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epmco-my.sharepoint.com/personal/ana_alvarez_chec_com_co/Documents/2017_Comunicaciones/SUMINISTRO Y SOPORTE/2. CADENA DE SUMINISTRO/2023/"/>
    </mc:Choice>
  </mc:AlternateContent>
  <xr:revisionPtr revIDLastSave="43" documentId="11_0250E44F4083D9A88835FB2AD3372C5E5010A680" xr6:coauthVersionLast="47" xr6:coauthVersionMax="47" xr10:uidLastSave="{ED7EB1E9-BAC3-4225-B17E-1541D29D80BE}"/>
  <bookViews>
    <workbookView xWindow="-110" yWindow="-110" windowWidth="19420" windowHeight="10420" xr2:uid="{00000000-000D-0000-FFFF-FFFF00000000}"/>
  </bookViews>
  <sheets>
    <sheet name="Plan completo" sheetId="1" r:id="rId1"/>
    <sheet name="TD 2023" sheetId="5" r:id="rId2"/>
  </sheets>
  <definedNames>
    <definedName name="_xlnm._FilterDatabase" localSheetId="0" hidden="1">'Plan completo'!$A$1:$F$142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36" i="1"/>
  <c r="H45" i="1"/>
  <c r="H26" i="1"/>
  <c r="H25" i="1"/>
  <c r="H50" i="1"/>
  <c r="H24" i="1"/>
  <c r="H29" i="1"/>
  <c r="H23" i="1"/>
  <c r="H41" i="1"/>
  <c r="H35" i="1"/>
  <c r="H54" i="1"/>
  <c r="H22" i="1"/>
  <c r="H21" i="1"/>
  <c r="H74" i="1"/>
  <c r="H88" i="1"/>
  <c r="H95" i="1"/>
  <c r="H87" i="1"/>
  <c r="H73" i="1"/>
  <c r="H96" i="1"/>
  <c r="H11" i="1"/>
  <c r="H27" i="1"/>
  <c r="H40" i="1"/>
  <c r="H10" i="1"/>
  <c r="H138" i="1"/>
  <c r="H61" i="1"/>
  <c r="H60" i="1"/>
  <c r="H59" i="1"/>
  <c r="H48" i="1"/>
  <c r="H105" i="1"/>
  <c r="H104" i="1"/>
  <c r="H103" i="1"/>
  <c r="H102" i="1"/>
  <c r="H101" i="1"/>
  <c r="H100" i="1"/>
  <c r="H114" i="1"/>
  <c r="H127" i="1"/>
  <c r="H113" i="1"/>
  <c r="H112" i="1"/>
  <c r="H111" i="1"/>
  <c r="H110" i="1"/>
  <c r="H109" i="1"/>
  <c r="H108" i="1"/>
  <c r="H92" i="1"/>
  <c r="H107" i="1"/>
  <c r="H125" i="1"/>
  <c r="H106" i="1"/>
  <c r="H70" i="1"/>
  <c r="H72" i="1"/>
  <c r="H66" i="1"/>
  <c r="H69" i="1"/>
  <c r="H117" i="1"/>
  <c r="H31" i="1"/>
  <c r="H9" i="1"/>
  <c r="H8" i="1"/>
  <c r="H20" i="1"/>
  <c r="H38" i="1"/>
  <c r="H2" i="1"/>
  <c r="H90" i="1"/>
  <c r="H128" i="1"/>
  <c r="H121" i="1"/>
  <c r="H76" i="1"/>
  <c r="H89" i="1"/>
  <c r="H129" i="1"/>
  <c r="H120" i="1"/>
  <c r="H116" i="1"/>
  <c r="H118" i="1"/>
  <c r="H98" i="1"/>
  <c r="H55" i="1"/>
  <c r="H33" i="1"/>
  <c r="H3" i="1"/>
  <c r="H12" i="1"/>
  <c r="H30" i="1"/>
  <c r="H16" i="1"/>
  <c r="H15" i="1"/>
  <c r="H58" i="1"/>
  <c r="H57" i="1"/>
  <c r="H56" i="1"/>
  <c r="H93" i="1"/>
  <c r="H91" i="1"/>
  <c r="H123" i="1"/>
  <c r="H115" i="1"/>
  <c r="H97" i="1"/>
  <c r="H71" i="1"/>
  <c r="H130" i="1"/>
  <c r="H126" i="1"/>
  <c r="H133" i="1"/>
  <c r="H141" i="1"/>
  <c r="H86" i="1"/>
  <c r="H122" i="1"/>
  <c r="H124" i="1"/>
  <c r="H119" i="1"/>
  <c r="H135" i="1"/>
  <c r="H80" i="1"/>
  <c r="H132" i="1"/>
  <c r="H84" i="1"/>
  <c r="H34" i="1"/>
  <c r="H37" i="1"/>
  <c r="H43" i="1"/>
  <c r="H49" i="1"/>
  <c r="H19" i="1"/>
  <c r="H32" i="1"/>
  <c r="H39" i="1"/>
  <c r="H4" i="1"/>
  <c r="H142" i="1"/>
  <c r="H136" i="1"/>
  <c r="H79" i="1"/>
  <c r="H18" i="1"/>
  <c r="H14" i="1"/>
  <c r="H13" i="1"/>
  <c r="H63" i="1"/>
  <c r="H52" i="1"/>
  <c r="H6" i="1"/>
  <c r="H46" i="1"/>
  <c r="H7" i="1"/>
  <c r="H62" i="1"/>
  <c r="H51" i="1"/>
  <c r="H140" i="1"/>
  <c r="H83" i="1"/>
  <c r="H99" i="1"/>
  <c r="H75" i="1"/>
  <c r="H139" i="1"/>
  <c r="H64" i="1"/>
  <c r="H131" i="1"/>
  <c r="H17" i="1"/>
  <c r="H134" i="1"/>
  <c r="H44" i="1"/>
  <c r="H28" i="1"/>
  <c r="H53" i="1"/>
  <c r="H85" i="1"/>
  <c r="H94" i="1"/>
  <c r="H82" i="1"/>
  <c r="H137" i="1"/>
  <c r="H68" i="1"/>
  <c r="H67" i="1"/>
  <c r="H65" i="1"/>
  <c r="H78" i="1"/>
  <c r="H5" i="1"/>
  <c r="H81" i="1"/>
  <c r="H77" i="1"/>
  <c r="H47" i="1"/>
  <c r="G77" i="1"/>
  <c r="G81" i="1"/>
  <c r="G5" i="1"/>
  <c r="G78" i="1"/>
  <c r="G65" i="1"/>
  <c r="G67" i="1"/>
  <c r="G68" i="1"/>
  <c r="G137" i="1"/>
  <c r="G82" i="1"/>
  <c r="G94" i="1"/>
  <c r="G85" i="1"/>
  <c r="G53" i="1"/>
  <c r="G28" i="1"/>
  <c r="G44" i="1"/>
  <c r="G134" i="1"/>
  <c r="G17" i="1"/>
  <c r="G131" i="1"/>
  <c r="G64" i="1"/>
  <c r="G139" i="1"/>
  <c r="G75" i="1"/>
  <c r="G99" i="1"/>
  <c r="G83" i="1"/>
  <c r="G140" i="1"/>
  <c r="G51" i="1"/>
  <c r="G62" i="1"/>
  <c r="G7" i="1"/>
  <c r="G46" i="1"/>
  <c r="G6" i="1"/>
  <c r="G52" i="1"/>
  <c r="G63" i="1"/>
  <c r="G13" i="1"/>
  <c r="G14" i="1"/>
  <c r="G18" i="1"/>
  <c r="G79" i="1"/>
  <c r="G136" i="1"/>
  <c r="G142" i="1"/>
  <c r="G4" i="1"/>
  <c r="G39" i="1"/>
  <c r="G32" i="1"/>
  <c r="G19" i="1"/>
  <c r="G49" i="1"/>
  <c r="G43" i="1"/>
  <c r="G37" i="1"/>
  <c r="G34" i="1"/>
  <c r="G84" i="1"/>
  <c r="G132" i="1"/>
  <c r="G80" i="1"/>
  <c r="G135" i="1"/>
  <c r="G119" i="1"/>
  <c r="G124" i="1"/>
  <c r="G122" i="1"/>
  <c r="G86" i="1"/>
  <c r="G141" i="1"/>
  <c r="G133" i="1"/>
  <c r="G126" i="1"/>
  <c r="G130" i="1"/>
  <c r="G71" i="1"/>
  <c r="G97" i="1"/>
  <c r="G115" i="1"/>
  <c r="G123" i="1"/>
  <c r="G91" i="1"/>
  <c r="G93" i="1"/>
  <c r="G56" i="1"/>
  <c r="G57" i="1"/>
  <c r="G58" i="1"/>
  <c r="G15" i="1"/>
  <c r="G16" i="1"/>
  <c r="G30" i="1"/>
  <c r="G12" i="1"/>
  <c r="G3" i="1"/>
  <c r="G33" i="1"/>
  <c r="G55" i="1"/>
  <c r="G98" i="1"/>
  <c r="G118" i="1"/>
  <c r="G116" i="1"/>
  <c r="G120" i="1"/>
  <c r="G129" i="1"/>
  <c r="G89" i="1"/>
  <c r="G76" i="1"/>
  <c r="G121" i="1"/>
  <c r="G128" i="1"/>
  <c r="G90" i="1"/>
  <c r="G2" i="1"/>
  <c r="G38" i="1"/>
  <c r="G20" i="1"/>
  <c r="G8" i="1"/>
  <c r="G9" i="1"/>
  <c r="G31" i="1"/>
  <c r="G117" i="1"/>
  <c r="G69" i="1"/>
  <c r="G66" i="1"/>
  <c r="G72" i="1"/>
  <c r="G70" i="1"/>
  <c r="G106" i="1"/>
  <c r="G125" i="1"/>
  <c r="G107" i="1"/>
  <c r="G92" i="1"/>
  <c r="G108" i="1"/>
  <c r="G109" i="1"/>
  <c r="G110" i="1"/>
  <c r="G111" i="1"/>
  <c r="G112" i="1"/>
  <c r="G113" i="1"/>
  <c r="G127" i="1"/>
  <c r="G114" i="1"/>
  <c r="G100" i="1"/>
  <c r="G101" i="1"/>
  <c r="G102" i="1"/>
  <c r="G103" i="1"/>
  <c r="G104" i="1"/>
  <c r="G105" i="1"/>
  <c r="G48" i="1"/>
  <c r="G59" i="1"/>
  <c r="G60" i="1"/>
  <c r="G61" i="1"/>
  <c r="G138" i="1"/>
  <c r="G10" i="1"/>
  <c r="G40" i="1"/>
  <c r="G27" i="1"/>
  <c r="G11" i="1"/>
  <c r="G96" i="1"/>
  <c r="G73" i="1"/>
  <c r="G87" i="1"/>
  <c r="G95" i="1"/>
  <c r="G88" i="1"/>
  <c r="G74" i="1"/>
  <c r="G21" i="1"/>
  <c r="G22" i="1"/>
  <c r="G54" i="1"/>
  <c r="G35" i="1"/>
  <c r="G41" i="1"/>
  <c r="G23" i="1"/>
  <c r="G29" i="1"/>
  <c r="G24" i="1"/>
  <c r="G50" i="1"/>
  <c r="G25" i="1"/>
  <c r="G26" i="1"/>
  <c r="G45" i="1"/>
  <c r="G36" i="1"/>
  <c r="G42" i="1"/>
  <c r="G47" i="1"/>
</calcChain>
</file>

<file path=xl/sharedStrings.xml><?xml version="1.0" encoding="utf-8"?>
<sst xmlns="http://schemas.openxmlformats.org/spreadsheetml/2006/main" count="906" uniqueCount="273">
  <si>
    <t>Centro de Actividad Requeridor</t>
  </si>
  <si>
    <t>Objeto de la Contratación</t>
  </si>
  <si>
    <t>Fecha Publicación</t>
  </si>
  <si>
    <t>Tipo de Solicitud</t>
  </si>
  <si>
    <t>Tipo de Contrato</t>
  </si>
  <si>
    <t>Certificación De Proyectos De Reducción De Emisiones</t>
  </si>
  <si>
    <t>Prestación de servicios</t>
  </si>
  <si>
    <t>Contrato Qlik Sense. (Nuevo)</t>
  </si>
  <si>
    <t>Suministro</t>
  </si>
  <si>
    <t>Reparación Equipos Electrónicos Centrales Hidráulicas</t>
  </si>
  <si>
    <t>Construcción De Barreras Flotantes Reservorios Cameguadua Y San Francisco</t>
  </si>
  <si>
    <t>Cambio Ventanas Casa De Maquinas Central Esmeralda</t>
  </si>
  <si>
    <t>Compraventa</t>
  </si>
  <si>
    <t>Diseños Y Estudios Proyecto Pch Pgu5</t>
  </si>
  <si>
    <t>Consultoría</t>
  </si>
  <si>
    <t>Recarga Cilindros Sistema Contraincendios</t>
  </si>
  <si>
    <t>Plan De Manejo Ambiental - Gestión De Residuos Solidos Respel</t>
  </si>
  <si>
    <t>Obras De Estabilización Quebrada Las Mercedes Sector Válvula Curazao</t>
  </si>
  <si>
    <t>Obra pública</t>
  </si>
  <si>
    <t>Medición De Ruido Ambiental En Instalaciones De Chec</t>
  </si>
  <si>
    <t>Programa De Innovación Abierta (Interno) Con El Fin De Desarrollar/Fortalecer La Capacidad De Innovación Transformacional.</t>
  </si>
  <si>
    <t>Soporte Especializado Microscada</t>
  </si>
  <si>
    <t>Revisión De Información De Infraestructura Eléctrica Del Sistema De Distribución De Chec</t>
  </si>
  <si>
    <t>Marcación Con Placas Apoyos Red - Servicio Instalación</t>
  </si>
  <si>
    <t>Comprar Equipos Tecnológicos</t>
  </si>
  <si>
    <t>Auditoria Resolución Creg Calidad Del Servicio</t>
  </si>
  <si>
    <t>Adquisición Unidades De Adquisición De Datos (Uad's)</t>
  </si>
  <si>
    <t>Contrato Mantenimiento De Líneas 33 Y 115 Kv</t>
  </si>
  <si>
    <t>Equipos Sin Código Creado</t>
  </si>
  <si>
    <t>Adquisición De Elementos Para Conformar Los Kits De Derrame De Hidrocarburos Y Otros Elementos Para La Gestión Ambiental</t>
  </si>
  <si>
    <t>Obras Civiles Para Estabilización De 2 Apoyos De Líneas 115kv Rosa Hermosa 1 Y 2, Y Rosa Hermosa 3 Ubicada En Dosquebradas Sector El Cofre</t>
  </si>
  <si>
    <t>Contrato Agencia Publicidad</t>
  </si>
  <si>
    <t>Contrato Estudio De Marca</t>
  </si>
  <si>
    <t>Contrato Medios</t>
  </si>
  <si>
    <t>Manejo De Redes Sociales</t>
  </si>
  <si>
    <t>La Deuda Objeto De Calificación Incluye Las Obligaciones De Deuda De Chec De Corto Y Largo Plazo Proyectadas En Desarrollo Del Giro De Los Negocios Dentro De Un Horizonte De Cinco Años. La Calificación Será Asignada Utilizando Las Escalas De Calificaciones De Deuda De Corto Y Largo Plazo Según Criterios Técnicos Y Definiciones De La Calificadora De Riesgos.</t>
  </si>
  <si>
    <t>Auditoria Iso27001</t>
  </si>
  <si>
    <t>Contrato Snow (Nuevo)</t>
  </si>
  <si>
    <t>Repuestos Servidores</t>
  </si>
  <si>
    <t>Soporte, Mantenimiento Y Actualización De La Página Web De Chec.</t>
  </si>
  <si>
    <t>Dhyo Redes Colaborativas</t>
  </si>
  <si>
    <t>Cv-Elementos Ergonómicos</t>
  </si>
  <si>
    <t>Cv-Elementos Para Atencion Básica (Dotación Kit De Emergencia Y Botiquines)</t>
  </si>
  <si>
    <t>Cv-Mantenimiento Equipos Biomédicos</t>
  </si>
  <si>
    <t>Actividades De Ingenieria En Alturas</t>
  </si>
  <si>
    <t>Revisión Tecno mecánica</t>
  </si>
  <si>
    <t>Mantenimiento Y Calibración De Equipos De Almacén</t>
  </si>
  <si>
    <t>Servicio De Alimentación</t>
  </si>
  <si>
    <t>Movimiento De Tierras En Proyectos</t>
  </si>
  <si>
    <t>Gestión Medida: Mantenimiento Y Calibración Equipo Zera</t>
  </si>
  <si>
    <t>Gestión Medida: Modems (Agpe Y Subestaciones) Y Equipos Para Telemedida Y Fronteras Especiales</t>
  </si>
  <si>
    <t>Gestión Medida: Materiales Eléctricos Fronteras Propias Y Medidores Consumo</t>
  </si>
  <si>
    <t>Gestión Medida: Materiales Eléctricos Para La Venta Usuarios Agpe</t>
  </si>
  <si>
    <t>Total general</t>
  </si>
  <si>
    <t>Mes de publicación del proceso</t>
  </si>
  <si>
    <t>Noviembre 2023</t>
  </si>
  <si>
    <t>Mayo 2023</t>
  </si>
  <si>
    <t>Junio 2023</t>
  </si>
  <si>
    <t>Julio 2023</t>
  </si>
  <si>
    <t>Agosto 2023</t>
  </si>
  <si>
    <t>Octubre 2023</t>
  </si>
  <si>
    <t>Diciembre 2023</t>
  </si>
  <si>
    <t>Nueva necesidad</t>
  </si>
  <si>
    <t>Subgerencia Distribución</t>
  </si>
  <si>
    <t>Prestación de Servicios</t>
  </si>
  <si>
    <t>Área Gestión Operativa</t>
  </si>
  <si>
    <t>Reposición sistemas y equipos de subestación</t>
  </si>
  <si>
    <t>Subgerencia Subestaciones y Líneas</t>
  </si>
  <si>
    <t>Actividades de marcación con placas en apoyos de red de nivel de tensión 2 en áreas urbanas y rurales de municipios atendidos por CHEC</t>
  </si>
  <si>
    <t>Área Servicios Corporativos</t>
  </si>
  <si>
    <t>Suministro de licencias, soporte, actualización, mantenimiento de los productos Microsoft y servicios incluidos en los programas de licenciamiento de Microsoft</t>
  </si>
  <si>
    <t>Área Suministro y Soporte Administrativo</t>
  </si>
  <si>
    <t>Prestación de servicio de transporte terrestre en las modalidades de servicio público especial de personas y transporte de carga y maquinaria pesada</t>
  </si>
  <si>
    <t>Obras civiles en la subestación Regivit</t>
  </si>
  <si>
    <t>Área Proyectos</t>
  </si>
  <si>
    <t>Implementar y ejecutar estrategias técnicas y administrativas para el desarrollo de productos y servicios turísticos en el marco del modelo de fortalecimiento para el turismo comunitario</t>
  </si>
  <si>
    <t>Área Generación Energía</t>
  </si>
  <si>
    <t>Área Gestión Comercial</t>
  </si>
  <si>
    <t>Prestación del servicio de alimentación</t>
  </si>
  <si>
    <t>Área Finanzas</t>
  </si>
  <si>
    <t>Actividades de montaje electromecánico en subestaciones eléctricas</t>
  </si>
  <si>
    <t>Prestación de servicio de alquiler de vehículos pesados y maquinaria amarilla</t>
  </si>
  <si>
    <t>Auditoría</t>
  </si>
  <si>
    <t>Gerencia General</t>
  </si>
  <si>
    <t>Consultoria Y Estudio Electricos Utp</t>
  </si>
  <si>
    <t>Reposición Sistemas Y Equipos De Subestación</t>
  </si>
  <si>
    <t>Actividades De Marcación Con Placas En Apoyos De Red De Nivel De Tensión 2 En Áreas Urbanas Y Rurales De Municipios Atendidos Por Chec</t>
  </si>
  <si>
    <t>Suministro Rectificadores</t>
  </si>
  <si>
    <t>Mantenimiento Predictivo, Preventivo Y Correctivo De Reconectadores En Redes Y Subestaciones Con Niveles De Tensión 13,2 Y 33kv, Y Mantenimiento A Gabinetes De Control, Gabinetes De Agrupamiento Y Celdas Para Subestaciones C</t>
  </si>
  <si>
    <t>Elaboración De Estudios Actuariales Para El Grupo Epm Bajo Normas Internacionales De Información Financiera  Niif Y Bajo Normas Locales Para Colombi Colgap</t>
  </si>
  <si>
    <t>Prestación De Servicios Básicos Y Especializados Para La Gestión De Los Procesos Relacionados Con El Ciclo De Vida Para El Desarrollo Y Soporte De Servicios De Aplicaciones Y Paquetes De Software De Ti</t>
  </si>
  <si>
    <t>Suministro De Licencias, Sam (Soporte, Actualización Y Mantenimiento), Y Servicios Asociados A Los Productos Oracle</t>
  </si>
  <si>
    <t>Suministro De Licencias, Soporte, Actualización, Mantenimiento De Los Productos Microsoft Y Servicios Incluidos En Los Programas De Licenciamiento De Microsoft</t>
  </si>
  <si>
    <t>Prestación De Servicio De Transporte Terrestre En Las Modalidades De Servicio Público Especial De Personas Y Transporte De Carga Y Maquinaria Pesada</t>
  </si>
  <si>
    <t>Estudio De Implementación Wms</t>
  </si>
  <si>
    <t>Adquisicion Interruptores</t>
  </si>
  <si>
    <t>Compraventa Reconectadores -A</t>
  </si>
  <si>
    <t>Adquisicion Equipos</t>
  </si>
  <si>
    <t>Obras Civiles En La Subestación Regivit</t>
  </si>
  <si>
    <t>Montajes Electromecanicos En Proyectos</t>
  </si>
  <si>
    <t>Adquisicion Equipos De Medidas Cts-Pts- Cumplimiento Res 0222 115kv</t>
  </si>
  <si>
    <t>Obras De Expansión Y Reposición En Redes De Energía Del Sistema De Distribución De Chec -3</t>
  </si>
  <si>
    <t>Suministro Trafos De Potencias</t>
  </si>
  <si>
    <t>Compraventa Banco Baterias</t>
  </si>
  <si>
    <t>Reposición De Unidades Constructivas Lineas De 115 Kv -3</t>
  </si>
  <si>
    <t>Diseños--Ingenieria Secundaria En Proyectos</t>
  </si>
  <si>
    <t>Implementar Y Ejecutar Estrategias Técnicas Y Administrativas Para El Desarrollo De Productos Y Servicios Turísticos En El Marco Del Modelo De Fortalecimiento Para El Turismo Comunitario</t>
  </si>
  <si>
    <t>Ejecución De Actividades De Mantenimiento En Las Redes De Distribución De Energía Eléctrica En El Área De Cobertura De Chec Y Servicios Asociados A La Distribución De Energía</t>
  </si>
  <si>
    <t>Suministro De Una Solución Informática Que Ejecute Algunas De Las Actividades En El Proceso De Estudio De Solicitudes De Crédito A  Través De Servicios Web O Apis Para Que Sean Integrados Con La Plataforma Portal Somos Chec</t>
  </si>
  <si>
    <t>Ejecución De Actividades Y Obras Para La Reducción Y Control De Pérdidas De Energía En El Área De Cobertura De Chec</t>
  </si>
  <si>
    <t>Suministro De Postes De Concreto</t>
  </si>
  <si>
    <t>Actividades De Montaje Electromecánico En Subestaciones Eléctricas</t>
  </si>
  <si>
    <t>Asesoría En La Formulación De Objetivos Estratégicos De Chec Y Sus Resultados Clave, Y En La Revisión Del  Ciclo De Implementación Y Seguimiento De Los Mismos</t>
  </si>
  <si>
    <t>Obras Civiles En Proyectos De Infraestructura Electrica</t>
  </si>
  <si>
    <t>Suministro De Crucetas, Bayonetas, Diagonales Y Platinas Herrajes Para El Sistema De Distribucion Chec</t>
  </si>
  <si>
    <t>Prestación De Servicio De Alquiler De Vehículos Pesados Y Maquinaria Amarilla</t>
  </si>
  <si>
    <t>Servicios De Medidas De Resistividad Para Viabilizar Diseños De Puesta A Tierra Sobre Corredores De Líneas Eléctricas De Distribución A 33kv Para El Sistema De Distribución Local - Sdl De Chec En Zona Nororiente</t>
  </si>
  <si>
    <t>Suministro De Dotación Ignifuga Para Los Trabajadores De La Chec</t>
  </si>
  <si>
    <t>Estudios Ambientales, Para La Construcción De Líneas De Transporte De Energía En El Sistema De Distribución Local (Sdl) De Chec En La Zona Nororiente De Caldas</t>
  </si>
  <si>
    <t>Suministro De Equipos Para Medición De Desacargas Parciales Online En Generadores Electricos</t>
  </si>
  <si>
    <t>Gestión De Actividades Forestales Relativas A La Infraestructura Del Sistema Eléctrico De Chec Y Al Cumplimiento De Obligaciones Con Autoridades Ambientales</t>
  </si>
  <si>
    <t>Diciembre 2024</t>
  </si>
  <si>
    <t>Marzo 2024</t>
  </si>
  <si>
    <t>Enero 2024</t>
  </si>
  <si>
    <t>Abril 2024</t>
  </si>
  <si>
    <t>Mayo 2024</t>
  </si>
  <si>
    <t>Junio 2024</t>
  </si>
  <si>
    <t>Agosto 2024</t>
  </si>
  <si>
    <t>Septiembre 2024</t>
  </si>
  <si>
    <t>Octubre 2024</t>
  </si>
  <si>
    <t>Noviembre 2024</t>
  </si>
  <si>
    <t>Febrero 2024</t>
  </si>
  <si>
    <t>Julio 2025</t>
  </si>
  <si>
    <t>Agosto 2025</t>
  </si>
  <si>
    <t>Septiembre 2025</t>
  </si>
  <si>
    <t>Enero 2026</t>
  </si>
  <si>
    <t>Febrero 2023</t>
  </si>
  <si>
    <t>Enero 2023</t>
  </si>
  <si>
    <t>Marzo 2023</t>
  </si>
  <si>
    <t>Abril 2023</t>
  </si>
  <si>
    <t>Año</t>
  </si>
  <si>
    <t>Mes</t>
  </si>
  <si>
    <t>Cuenta de Objeto de la Contratación</t>
  </si>
  <si>
    <t>Plan de manejo ambiental - caracterización de vertimientos</t>
  </si>
  <si>
    <t>Obras de estabilización quebrada las mercedes sector válvula curazao</t>
  </si>
  <si>
    <t>Suministro de equipos para medición de descargas parciales online en generadores eléctricos</t>
  </si>
  <si>
    <t>Mantenimientos cargadores de baterías y UPS</t>
  </si>
  <si>
    <t>Construcción de barreras flotantes reservorios Cameguadua y San Francisco</t>
  </si>
  <si>
    <t>Cambio ventanas casa de máquinas central Esmeralda</t>
  </si>
  <si>
    <t>Diseños y estudios proyecto PCH PGU5</t>
  </si>
  <si>
    <t>Certificación de proyectos de reducción de emisiones</t>
  </si>
  <si>
    <t>Contrato Qlik Sense</t>
  </si>
  <si>
    <t>Reparación equipos electrónicos centrales hidráulicas</t>
  </si>
  <si>
    <t>Mantenimiento SCI</t>
  </si>
  <si>
    <t>Recarga cilindros sistema contraincendios</t>
  </si>
  <si>
    <t>Plan de manejo ambiental - gestión de residuos sólidos Respel</t>
  </si>
  <si>
    <t>Suministro de una solución informática que ejecute algunas de las actividades en el proceso de estudio de solicitudes de crédito a través de servicios web o APIS para que sean integrados con la plataforma portal Somos CHEC</t>
  </si>
  <si>
    <t>Acta de transacción gestión de la cartera y Somos</t>
  </si>
  <si>
    <t>consultoría y estudio eléctricos UTP</t>
  </si>
  <si>
    <t>Asesoría en la formulación de objetivos estratégicos de CHEC y sus resultados clave y en la revisión del ciclo de implementación y seguimiento de los mismos</t>
  </si>
  <si>
    <t>Servicio de monitoreo de rayos y tormentas eléctricas para los sistemas de distribución CHEC</t>
  </si>
  <si>
    <t>Revisión de información de infraestructura eléctrica del sistema de distribución de CHEC</t>
  </si>
  <si>
    <t>Comprar equipos tecnológicos</t>
  </si>
  <si>
    <t>Auditoría resolución CREG calidad del servicio</t>
  </si>
  <si>
    <t>Marcación con placas apoyos red - servicio instalación</t>
  </si>
  <si>
    <t>Medición de ruido ambiental en instalaciones de CHEC</t>
  </si>
  <si>
    <t>Prestación de servicios de soporte y mantenimiento para los sistemas Scada Survalent</t>
  </si>
  <si>
    <t>Marcación con placas apoyos red - suministro materiales</t>
  </si>
  <si>
    <t>Adquisición unidades de adquisición de datos (UAD's)</t>
  </si>
  <si>
    <t>Acta de transacción con EPM - prestación de servicios asociados a los sistemas Scada, Telco y/o automatización</t>
  </si>
  <si>
    <t>Diseño, producción montaje y administración del informe de sostenibilidad de CHEC y demás aspectos relacionados, en plataforma web, medios digitales e impresos.</t>
  </si>
  <si>
    <t>Programa de innovación abierta (interno) con el fin de desarrollar/fortalecer la capacidad de innovación transformacional.</t>
  </si>
  <si>
    <t>Levantamiento de red de baja tensión</t>
  </si>
  <si>
    <t>Soporte especializado Microscada</t>
  </si>
  <si>
    <t xml:space="preserve">Suministro de celdas GIS </t>
  </si>
  <si>
    <t>Diseños ingeniería secundaria en proyectos</t>
  </si>
  <si>
    <t>Suministro de postes de concreto</t>
  </si>
  <si>
    <t>Montajes electromecánicos en proyectos</t>
  </si>
  <si>
    <r>
      <t xml:space="preserve">Suministro de crucetas, bayonetas, diagonales y platinas herrajes para el sistema de distribución </t>
    </r>
    <r>
      <rPr>
        <sz val="11"/>
        <color theme="1"/>
        <rFont val="Calibri"/>
        <family val="2"/>
        <scheme val="minor"/>
      </rPr>
      <t>CHEC</t>
    </r>
  </si>
  <si>
    <r>
      <t xml:space="preserve">Estudios ambientales, para la construcción de líneas de transporte de energía en el sistema de distribución local (SDL) de </t>
    </r>
    <r>
      <rPr>
        <sz val="11"/>
        <color theme="1"/>
        <rFont val="Calibri"/>
        <family val="2"/>
        <scheme val="minor"/>
      </rPr>
      <t>CHEC</t>
    </r>
    <r>
      <rPr>
        <sz val="11"/>
        <color rgb="FF000000"/>
        <rFont val="Calibri"/>
        <family val="2"/>
        <scheme val="minor"/>
      </rPr>
      <t xml:space="preserve"> en la zona ororiente de Caldas</t>
    </r>
  </si>
  <si>
    <t>Obras civiles en proyectos de infraestructura eléctrica</t>
  </si>
  <si>
    <t>Movimiento de tierras en proyectos</t>
  </si>
  <si>
    <t>Obras civiles en proyectos</t>
  </si>
  <si>
    <t>DHYO equipos de trabajo acompañamiento humano</t>
  </si>
  <si>
    <t>Elaboración de estudios actuariales para el Grupo EPM bajo normas internacionales de información financiera NIIF y bajo normas locales para Colombi Colgap</t>
  </si>
  <si>
    <t>Prestación de servicios básicos y especializados para la gestión de los procesos relacionados con el ciclo de vida para el desarrollo y soporte de servicios de aplicaciones y paquetes de software de ti</t>
  </si>
  <si>
    <t>Prestación de servicios básicos y especializados para la gestión de los procesos relacionados con el ciclo de vida para el desarrollo y soporte de servicios de aplicaciones y paquetes de software de TI</t>
  </si>
  <si>
    <t>Suministro de licencias, SAM (soporte, actualización y mantenimiento) y servicios asociados a los productos Oracle</t>
  </si>
  <si>
    <r>
      <t xml:space="preserve">Suministro de dotación ignifuga para los trabajadores de la </t>
    </r>
    <r>
      <rPr>
        <sz val="11"/>
        <color theme="1"/>
        <rFont val="Calibri"/>
        <family val="2"/>
        <scheme val="minor"/>
      </rPr>
      <t>CHEC</t>
    </r>
  </si>
  <si>
    <t xml:space="preserve">Suministro lentes, monturas y examen de agudeza visual para los trabajadores, jubilados de CHEC y sus beneficiarios, en el marco de la convención colectiva de trabajo. </t>
  </si>
  <si>
    <t>Sistema de recaudos para remplazar MAFE</t>
  </si>
  <si>
    <t>Prestación de servicios de logística para eventos CHEC para sus grupos de interés de trabajadores, proveedores y/o contratistas</t>
  </si>
  <si>
    <t>Soporte y mantenimiento solución Crossbow</t>
  </si>
  <si>
    <t>TI servicios especializados en ciencia de datos, construcción de modelos analíticos, evaluación y producción de herramientas para optimizar la operación del negocio</t>
  </si>
  <si>
    <t>Suministro de lentes y monturas a los trabajadores, jubilados, pensionados con compartibilidad y sus beneficiarios en el marco de la cláusula 37 de la convención colectiva de trabajo de CHEC denominada servicios médicos para los familiares de los trabajadores.</t>
  </si>
  <si>
    <t>CV-elementos ergonómicos</t>
  </si>
  <si>
    <t>CV-elementos para atención básica (dotación kit de emergencia y botiquines)</t>
  </si>
  <si>
    <t>CV-mantenimiento equipos biomédicos</t>
  </si>
  <si>
    <t>BMC Remedy</t>
  </si>
  <si>
    <t>Adquisición de licencias primeread, soporte, mantenimiento, actualización y nuevos desarrollos primeread</t>
  </si>
  <si>
    <t>Certificado digital</t>
  </si>
  <si>
    <t>Servicio especializado, contratar una plataforma integrada que disponga un sistema de información geográfico móvil para la ejecución de actividades por parte de empleados y contratistas en la ejecución actividades técnicas y recolección de información asociada a las mismas</t>
  </si>
  <si>
    <t>Prestación de servicios profesionales de asesoría jurídica laboral y de seguridad social y representación judicial y extrajudicial de CHEC S.A. E.S.P.</t>
  </si>
  <si>
    <t>Soporte, mantenimiento y actualización de la página web de CHEC.</t>
  </si>
  <si>
    <t>Contrato Snow</t>
  </si>
  <si>
    <t>Auditoría ISO 27001</t>
  </si>
  <si>
    <t>Repuestos servidores</t>
  </si>
  <si>
    <t>DHYO redes colaborativas</t>
  </si>
  <si>
    <t>Suministro de papelería, útiles de oficina y prestación de servicios de empastado, encuadernado, laminado, argollado y fotocopias</t>
  </si>
  <si>
    <r>
      <t xml:space="preserve">Prestación de los servicios de aseo y cafetería en las diferentes instalaciones de </t>
    </r>
    <r>
      <rPr>
        <sz val="11"/>
        <color theme="1"/>
        <rFont val="Calibri"/>
        <family val="2"/>
        <scheme val="minor"/>
      </rPr>
      <t>CHEC</t>
    </r>
  </si>
  <si>
    <t>Estudio de implementación WMS</t>
  </si>
  <si>
    <t>Mantenimiento vehículos livianos y pesados</t>
  </si>
  <si>
    <t>Mantenimiento vehículos pesados internacional</t>
  </si>
  <si>
    <t>Actividades de mantenimiento preventivo y correctivo para la maquinaría y montacargas de CHEC</t>
  </si>
  <si>
    <t xml:space="preserve">Mantenimiento camioneta gerencia </t>
  </si>
  <si>
    <t>CN aseo y cafetería</t>
  </si>
  <si>
    <t>Actividades de ingeniería en alturas</t>
  </si>
  <si>
    <t>Suministro y montaje de llantas nuevas, neumáticos, protectores, reencauche de llantas y balanceo, para los vehículos del parque automotor propio que así lo requieran</t>
  </si>
  <si>
    <t>Control de plagas</t>
  </si>
  <si>
    <t>Mantenimiento y calibración de equipos de almacén</t>
  </si>
  <si>
    <t>Revisión tecno mecánica</t>
  </si>
  <si>
    <t>Servicio de alimentación</t>
  </si>
  <si>
    <t>Prestación de servicios de auditoría externa de gestión y resultados para CHEC S.A. E.S.P. B.I.C.</t>
  </si>
  <si>
    <t>Contrato estudio de marca</t>
  </si>
  <si>
    <t>Contrato agencia publicidad</t>
  </si>
  <si>
    <t>Contrato medios</t>
  </si>
  <si>
    <t>Manejo de redes sociales</t>
  </si>
  <si>
    <t xml:space="preserve"> actividades para el montaje, mantenimiento, desmontaje, transporte de motivos navideños en la cuidad de Manizales y municipios de influencia CHEC 2022-2023</t>
  </si>
  <si>
    <t>Calibración equipos probadores de medidores laboratorio de medidores de energía</t>
  </si>
  <si>
    <t>Plataforma informática integrada</t>
  </si>
  <si>
    <t>Contratos mantenimiento de redes</t>
  </si>
  <si>
    <r>
      <t xml:space="preserve">Ejecución de actividades y obras para la reducción y control de pérdidas de energía en el área de cobertura de </t>
    </r>
    <r>
      <rPr>
        <sz val="11"/>
        <color theme="1"/>
        <rFont val="Calibri"/>
        <family val="2"/>
        <scheme val="minor"/>
      </rPr>
      <t>CHEC</t>
    </r>
  </si>
  <si>
    <r>
      <t xml:space="preserve">Ejecución de actividades de mantenimiento en las redes de distribución de energía eléctrica en el área de cobertura de </t>
    </r>
    <r>
      <rPr>
        <sz val="11"/>
        <color theme="1"/>
        <rFont val="Calibri"/>
        <family val="2"/>
        <scheme val="minor"/>
      </rPr>
      <t>CHEC</t>
    </r>
    <r>
      <rPr>
        <sz val="11"/>
        <color rgb="FF000000"/>
        <rFont val="Calibri"/>
        <family val="2"/>
        <scheme val="minor"/>
      </rPr>
      <t xml:space="preserve"> y servicios asociados a la distribución de energía</t>
    </r>
  </si>
  <si>
    <t xml:space="preserve">Materiales eléctricos mantenimiento alumbrado público </t>
  </si>
  <si>
    <t>Compra de materiales eléctricos para alumbrado navideño</t>
  </si>
  <si>
    <t>Laboratorio aceites: elementos de protección de personal</t>
  </si>
  <si>
    <t>Laboratorio aceites: mantenimiento y/o calibración de equipos</t>
  </si>
  <si>
    <t>Laboratorio medidores: mantenimiento y/o calibración de equipos</t>
  </si>
  <si>
    <t>Laboratorio medidores: elementos de protección de personal</t>
  </si>
  <si>
    <t>Laboratorio medidores: elementos requeridos</t>
  </si>
  <si>
    <t>Laboratorio medidores: ensayos de aptitud, visitas auditoría</t>
  </si>
  <si>
    <t>Rollos para marcación de trafos</t>
  </si>
  <si>
    <t>Sello seguridad para trafos, volantes susp, talonarios</t>
  </si>
  <si>
    <t>Mantenimiento y calibración de equipos</t>
  </si>
  <si>
    <t>Compra de celulares por reemplazo de TPL</t>
  </si>
  <si>
    <t>Compra menor MAT para pruebas piloto</t>
  </si>
  <si>
    <t xml:space="preserve">Compra menor EPP TCT y subterráneas </t>
  </si>
  <si>
    <t xml:space="preserve">Compra menor herramientas TCT y subterráneas </t>
  </si>
  <si>
    <t>Gestión medida: mantenimiento y calibración equipo ZERA</t>
  </si>
  <si>
    <t>Contratos laboratorios: reparación de transformadores</t>
  </si>
  <si>
    <t>Gestión medida: Modems (AGPE y subestaciones) y equipos para telemedida y fronteras especiales</t>
  </si>
  <si>
    <t>Gestión medida: materiales eléctricos fronteras propias y medidores consumo</t>
  </si>
  <si>
    <t>Gestión medida: materiales eléctricos para la venta usuarios AGPE</t>
  </si>
  <si>
    <t>Laboratorio medidores: software laboratorio</t>
  </si>
  <si>
    <t>Suministro rectificadores</t>
  </si>
  <si>
    <t>adquisición equipos</t>
  </si>
  <si>
    <t>adquisición equipos de medidas CTS-PTS- cumplimiento res 0222 115kv</t>
  </si>
  <si>
    <t>Suministro trafos de potencias</t>
  </si>
  <si>
    <t>Compraventa banco baterías</t>
  </si>
  <si>
    <t>Contrato de mantenimiento de control y protecciones</t>
  </si>
  <si>
    <t>Toma de muestras de vertimientos y análisis de laboratorio para estándares exigidos en el marco normativo</t>
  </si>
  <si>
    <t>adquisición interruptores</t>
  </si>
  <si>
    <t>Servicios de medidas de resistividad para viabilizar diseños de puesta a tierra sobre corredores de líneas eléctricas de distribución a 33kv para el sistema de distribución local - sdl de chec en zona nororiente</t>
  </si>
  <si>
    <t>Compraventa reconectadores -a</t>
  </si>
  <si>
    <r>
      <t xml:space="preserve">Gestión de actividades forestales relativas a la infraestructura del sistema eléctrico de </t>
    </r>
    <r>
      <rPr>
        <sz val="11"/>
        <color theme="1"/>
        <rFont val="Calibri"/>
        <family val="2"/>
        <scheme val="minor"/>
      </rPr>
      <t>CHEC</t>
    </r>
    <r>
      <rPr>
        <sz val="11"/>
        <color rgb="FF000000"/>
        <rFont val="Calibri"/>
        <family val="2"/>
        <scheme val="minor"/>
      </rPr>
      <t xml:space="preserve"> y al cumplimiento de obligaciones con autoridades ambientales</t>
    </r>
  </si>
  <si>
    <r>
      <t xml:space="preserve">Obras de expansión y reposición en redes de energía del sistema de distribución de </t>
    </r>
    <r>
      <rPr>
        <sz val="11"/>
        <color theme="1"/>
        <rFont val="Calibri"/>
        <family val="2"/>
        <scheme val="minor"/>
      </rPr>
      <t>CHEC</t>
    </r>
    <r>
      <rPr>
        <sz val="11"/>
        <color rgb="FF000000"/>
        <rFont val="Calibri"/>
        <family val="2"/>
        <scheme val="minor"/>
      </rPr>
      <t xml:space="preserve"> -3</t>
    </r>
  </si>
  <si>
    <t>Reposición de unidades constructivas líneas de 115 kV -3</t>
  </si>
  <si>
    <t>Mantenimiento predictivo, preventivo y correctivo de reconectadores en redes y subestaciones con niveles de tensión 13,2 y 33kv, y mantenimiento a gabinetes de control, gabinetes de agrupamiento y celdas para subestaciones c</t>
  </si>
  <si>
    <t>Contrato mantenimiento de líneas 33 y 115 kV</t>
  </si>
  <si>
    <t>Obras civiles para estabilización de 2 apoyos de líneas 115kv rosa hermosa 1 y 2 y Rosa Hermosa 3 ubicada en Dosquebradas sector El Cofre</t>
  </si>
  <si>
    <t>Equipos sin código creado</t>
  </si>
  <si>
    <t>Adquisición de elementos para conformar los kits de derrame de hidrocarburos y otros elementos para la gestión ambiental</t>
  </si>
  <si>
    <t>Calificación de deuda de corto y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</si>
</sst>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pivotButton="1"/>
    <xf numFmtId="49" fontId="1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5" fontId="1" fillId="0" borderId="1" xfId="1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pivotButton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left" wrapText="1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8">
    <dxf>
      <alignment wrapText="1" readingOrder="0"/>
    </dxf>
    <dxf>
      <alignment wrapText="0" readingOrder="0"/>
    </dxf>
    <dxf>
      <font>
        <sz val="10"/>
      </font>
    </dxf>
    <dxf>
      <alignment wrapText="1" readingOrder="0"/>
    </dxf>
    <dxf>
      <alignment wrapText="1" readingOrder="0"/>
    </dxf>
    <dxf>
      <alignment wrapText="0" readingOrder="0"/>
    </dxf>
    <dxf>
      <font>
        <sz val="10"/>
      </font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pivotCache/pivotCacheDefinition1.xml" Type="http://schemas.openxmlformats.org/officeDocument/2006/relationships/pivotCacheDefinition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pivotCache/_rels/pivotCacheDefinition1.xml.rels><?xml version="1.0" encoding="UTF-8" standalone="no"?>
<Relationships xmlns="http://schemas.openxmlformats.org/package/2006/relationships">
<Relationship Id="rId1" Target="pivotCacheRecords1.xml" Type="http://schemas.openxmlformats.org/officeDocument/2006/relationships/pivotCacheRecords"/>
</Relationships>
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MA DALIANA RUIZ GARCIA" refreshedDate="44893.590522569444" createdVersion="6" refreshedVersion="6" minRefreshableVersion="3" recordCount="141" xr:uid="{00000000-000A-0000-FFFF-FFFF10000000}">
  <cacheSource type="worksheet">
    <worksheetSource ref="A1:H142" sheet="Plan completo"/>
  </cacheSource>
  <cacheFields count="8">
    <cacheField name="Centro de Actividad Requeridor" numFmtId="0">
      <sharedItems count="11">
        <s v="Área Finanzas"/>
        <s v="Área Generación Energía"/>
        <s v="Área Gestión Comercial"/>
        <s v="Área Gestión Operativa"/>
        <s v="Área Proyectos"/>
        <s v="Área Servicios Corporativos"/>
        <s v="Área Suministro y Soporte Administrativo"/>
        <s v="Auditoría"/>
        <s v="Gerencia General"/>
        <s v="Subgerencia Distribución"/>
        <s v="Subgerencia Subestaciones y Líneas"/>
      </sharedItems>
    </cacheField>
    <cacheField name="Objeto de la Contratación" numFmtId="0">
      <sharedItems count="139" longText="1">
        <s v="La Deuda Objeto De Calificación Incluye Las Obligaciones De Deuda De Chec De Corto Y Largo Plazo Proyectadas En Desarrollo Del Giro De Los Negocios Dentro De Un Horizonte De Cinco Años. La Calificación Será Asignada Utilizando Las Escalas De Calificaciones De Deuda De Corto Y Largo Plazo Según Criterios Técnicos Y Definiciones De La Calificadora De Riesgos."/>
        <s v="Implementar Y Ejecutar Estrategias Técnicas Y Administrativas Para El Desarrollo De Productos Y Servicios Turísticos En El Marco Del Modelo De Fortalecimiento Para El Turismo Comunitario"/>
        <s v="Plan De Manejo Ambiental - Caracterización De Vertimientos"/>
        <s v="Obras De Estabilización Quebrada Las Mercedes Sector Válvula Curazao"/>
        <s v="Suministro De Equipos Para Medición De Desacargas Parciales Online En Generadores Electricos"/>
        <s v="Mantenimiento Cargadores De Baterías Y Ups"/>
        <s v="Construcción De Barreras Flotantes Reservorios Cameguadua Y San Francisco"/>
        <s v="Cambio Ventanas Casa De Maquinas Central Esmeralda"/>
        <s v="Diseños Y Estudios Proyecto Pch Pgu5"/>
        <s v="Certificación De Proyectos De Reducción De Emisiones"/>
        <s v="Contrato Qlik Sense. (Nuevo)"/>
        <s v="Reparación Equipos Electrónicos Centrales Hidráulicas"/>
        <s v="Mantenimiento Sci"/>
        <s v="Recarga Cilindros Sistema Contraincendios"/>
        <s v="Plan De Manejo Ambiental - Gestión De Residuos Solidos Respel"/>
        <s v="Suministro De Una Solución Informática Que Ejecute Algunas De Las Actividades En El Proceso De Estudio De Solicitudes De Crédito A  Través De Servicios Web O Apis Para Que Sean Integrados Con La Plataforma Portal Somos Chec"/>
        <s v="Acta De Transacción Gestión De La Cartera Y Somos"/>
        <s v="Consultoria Y Estudio Electricos Utp"/>
        <s v="Actividades De Marcación Con Placas En Apoyos De Red De Nivel De Tensión 2 En Áreas Urbanas Y Rurales De Municipios Atendidos Por Chec"/>
        <s v="Asesoría En La Formulación De Objetivos Estratégicos De Chec Y Sus Resultados Clave, Y En La Revisión Del  Ciclo De Implementación Y Seguimiento De Los Mismos"/>
        <s v="Servicio De Monitoreo De Rayos Y Tormentas Eléctricas Para Los Sistemas De Distribución Chec"/>
        <s v="Revisión De Información De Infraestructura Eléctrica Del Sistema De Distribución De Chec"/>
        <s v="Comprar Equipos Tecnológicos"/>
        <s v="Auditoria Resolución Creg Calidad Del Servicio"/>
        <s v="Marcación Con Placas Apoyos Red - Servicio Instalación"/>
        <s v="Medición De Ruido Ambiental En Instalaciones De Chec"/>
        <s v="Prestación De Servicios De Soporte Y Mantenimiento Para Los Sistemas Scada Survalent"/>
        <s v="Marcación Con Placas Apoyos Red - Suministro Materiales"/>
        <s v="Adquisición Unidades De Adquisición De Datos (Uad's)"/>
        <s v="Acta De Transacción Con Epm - Prestación De Servicios Asociados A Los Sistemas Scada, Telco Y/O Automatización"/>
        <s v="Diseño, Producción Montaje Y Administración Del Informe De Sostenibilidad De Chec Y Demás Aspectos Relacionados, En Plataforma Web, Medios Digitales E Impresos."/>
        <s v="Programa De Innovación Abierta (Interno) Con El Fin De Desarrollar/Fortalecer La Capacidad De Innovación Transformacional."/>
        <s v="Levantamiento De Red De Baja Tensión"/>
        <s v="Soporte Especializado Microscada"/>
        <s v="Suministro De Celdas Gis "/>
        <s v="Diseños--Ingenieria Secundaria En Proyectos"/>
        <s v="Suministro De Postes De Concreto"/>
        <s v="Montajes Electromecanicos En Proyectos"/>
        <s v="Suministro De Crucetas, Bayonetas, Diagonales Y Platinas Herrajes Para El Sistema De Distribucion Chec"/>
        <s v="Estudios Ambientales, Para La Construcción De Líneas De Transporte De Energía En El Sistema De Distribución Local (Sdl) De Chec En La Zona Nororiente De Caldas"/>
        <s v="Montajes Electromecánicos En Proyectos"/>
        <s v="Obras Civiles En Proyectos De Infraestructura Electrica"/>
        <s v="Actividades De Montaje Electromecánico En Subestaciones Eléctricas"/>
        <s v="Movimiento De Tierras En Proyectos"/>
        <s v="Obras Civiles En Proyectos"/>
        <s v="Dhyo Equipos De Trabajo Acompañamiento Humano"/>
        <s v="Elaboración De Estudios Actuariales Para El Grupo Epm Bajo Normas Internacionales De Información Financiera  Niif Y Bajo Normas Locales Para Colombi Colgap"/>
        <s v="Prestación De Servicios Básicos Y Especializados Para La Gestión De Los Procesos Relacionados Con El Ciclo De Vida Para El Desarrollo Y Soporte De Servicios De Aplicaciones Y Paquetes De Software De Ti"/>
        <s v="Suministro De Licencias, Soporte, Actualización, Mantenimiento De Los Productos Microsoft Y Servicios Incluidos En Los Programas De Licenciamiento De Microsoft"/>
        <s v="Suministro De Licencias, Sam (Soporte, Actualización Y Mantenimiento), Y Servicios Asociados A Los Productos Oracle"/>
        <s v="Suministro De Dotación Ignifuga Para Los Trabajadores De La Chec"/>
        <s v="Suministro Lentes, Monturas Y Examen De Agudeza Visual Para Los Trabajadores, Jubilados De Chec Y Sus Beneficiarios, En El Marco De La Convención Colectiva De Trabajo. "/>
        <s v="Sistema De Recaudos Para Remplazar Mafe"/>
        <s v="Prestación De Servicios De Logística Para Eventos Chec Para Sus Grupos De Interés De Trabajadores, Proveedores Y/O Contratistas"/>
        <s v="Soporte Y Mantenimiento Solución Crossbow"/>
        <s v="Ti Servicios Especializados En Ciencia De Datos, Construcción De Modelos Analíticos, Evaluación Y Producción De Herramientas Para Optimizar La Operación Del Negocio"/>
        <s v="Suministro De Lentes Y Monturas A Los Trabajadores, Jubilados, Pensionados Con Compartibilidad Y Sus Beneficiarios En El Marco De La Cláusula 37 De La Convención Colectiva De Trabajo De Chec Denominada Servicios Médicos Para Los Familiares De Los Trabajadores."/>
        <s v="Cv-Elementos Ergonómicos"/>
        <s v="Cv-Elementos Para Atencion Básica (Dotación Kit De Emergencia Y Botiquines)"/>
        <s v="Cv-Mantenimiento Equipos Biomédicos"/>
        <s v="Bmc Remedy"/>
        <s v="Contrato 2023 - Nuevo. Adquisición De Licencias Primeread, Soporte, Mantenimiento, Actualización Y Nuevos Desarrollos Primeread"/>
        <s v="Certificado Digital"/>
        <s v="Servicio Especializado, Contratar Una Plataforma Integrada Que Disponga Un Sistema De Información Geográfico Móvil Para La Ejecución De Actividades Por Parte De Empleados Y Contratistas En La Ejecución Actividades Técnicas Y Recolección De Información Asociada A Las Mismas"/>
        <s v="Prestación De Servicios Profesionales De Asesoría Jurídica Laboral Y De Seguridad Social Y Representación Judicial Y Extrajudicial De Chec S.A. E.S.P."/>
        <s v="Soporte, Mantenimiento Y Actualización De La Página Web De Chec."/>
        <s v="Contrato Snow (Nuevo)"/>
        <s v="Auditoria Iso27001"/>
        <s v="Repuestos Servidores"/>
        <s v="Dhyo Redes Colaborativas"/>
        <s v="Suministro De Papelería , Útiles De Oficina Y Prestación De Servicios De Empastado, Encuadernado, Laminado, Argollado Y Fotocopias"/>
        <s v="Prestación Del Servicio De Alimentación"/>
        <s v="Prestación De Los Servicios De Aseo Y Cafetería En Las Diferentes Instalaciones De Chec"/>
        <s v="Estudio De Implementación Wms"/>
        <s v="Prestación De Servicio De Alquiler De Vehículos Pesados Y Maquinaria Amarilla"/>
        <s v="Mantenimiento Vehículos Livianos Y Pesados"/>
        <s v="Prestación De Servicio De Transporte Terrestre En Las Modalidades De Servicio Público Especial De Personas Y Transporte De Carga Y Maquinaria Pesada"/>
        <s v="Mantenimiento Vehículos Pesados International"/>
        <s v="Actividades De Mantenimiento Preventivo Y Correctivo Para La Maquinaría Y Montacargas De Chec"/>
        <s v="Mantenimiento Camioneta Gerencia "/>
        <s v="Cn Aseo Y Cafetería"/>
        <s v="Actividades De Ingenieria En Alturas"/>
        <s v="Suministro Y Montaje De Llantas Nuevas, Neumáticos, Protectores, Reencauche De Llantas Y Balanceo, Para Los Vehículos Del Parque Automotor Propio Que Así Lo Requieran"/>
        <s v="Control De Plagas"/>
        <s v="Mantenimiento Y Calibración De Equipos De Almacén"/>
        <s v="Revisión Tecno mecánica"/>
        <s v="Servicio De Alimentación"/>
        <s v="Prestación De Servicios De Auditoría Externa De Gestión Y Resultados Para Chec S.A. E.S.P. B.I.C."/>
        <s v="Contrato Estudio De Marca"/>
        <s v="Contrato Agencia Publicidad"/>
        <s v="Contrato Medios"/>
        <s v="Manejo De Redes Sociales"/>
        <s v=" Actividades Para El Montaje, Mantenimiento, Desmontaje, Transporte De Motivos Navideños En La Cuidad De Manizales Y Municipios De Influencia Chec 2022-2023"/>
        <s v="Calibración  Equipos Probadores De Medidores Laboratorio De Medidores De Energía"/>
        <s v="Plataforma Plataforma Informática Integrada"/>
        <s v="Contratos Mantenimiento De Redes"/>
        <s v="Ejecución De Actividades Y Obras Para La Reducción Y Control De Pérdidas De Energía En El Área De Cobertura De Chec"/>
        <s v="Ejecución De Actividades De Mantenimiento En Las Redes De Distribución De Energía Eléctrica En El Área De Cobertura De Chec Y Servicios Asociados A La Distribución De Energía"/>
        <s v="Materiales Eléctricos Mantenimiento Alumbrado Publico "/>
        <s v="Compra De Materiales Eléctricos Para Alumbrado Navideño"/>
        <s v="Laboratorio Aceites: Elementos De Protección De Personal"/>
        <s v="Laboratorio Aceites: Mantenimiento Y/O Calibración De Equipos"/>
        <s v="Laboratorio Medidores: Mantenimiento Y/O Calibración De Equipos"/>
        <s v="Laboratorio Medidores: Elementos De Protección De Personal"/>
        <s v="Laboratorio Medidores: Elementos Requeridos"/>
        <s v="Laboratorio Medidores: Ensayos De Aptitud, Visitas Auditoría"/>
        <s v="Rollos Para Marcación De Trafos"/>
        <s v="Sello Seguridad Para Trafos, Volantes Susp, Talonarios"/>
        <s v="Mantenimiento Y Calibración De Equipos"/>
        <s v="Compra De Celulares Por Reemplazo De Tpl"/>
        <s v="Compra Menor Mat Para Pruebas Piloto"/>
        <s v="Compra Menor Epp Tct Y Subterráneas "/>
        <s v="Compra Menor Herramientas Tct Y Subterráneas "/>
        <s v="Gestión Medida: Mantenimiento Y Calibración Equipo Zera"/>
        <s v="Contratos Laboratorios: Reparación De Transformadores"/>
        <s v="Gestión Medida: Modems (Agpe Y Subestaciones) Y Equipos Para Telemedida Y Fronteras Especiales"/>
        <s v="Gestión Medida: Materiales Eléctricos Fronteras Propias Y Medidores Consumo"/>
        <s v="Gestión Medida: Materiales Eléctricos Para La Venta Usuarios Agpe"/>
        <s v="Laboratorio Medidores: Software Laboratorio"/>
        <s v="Reposición Sistemas Y Equipos De Subestación"/>
        <s v="Suministro Rectificadores"/>
        <s v="Adquisicion Equipos"/>
        <s v="Obras Civiles En La Subestación Regivit"/>
        <s v="Adquisicion Equipos De Medidas Cts-Pts- Cumplimiento Res 0222 115kv"/>
        <s v="Suministro Trafos De Potencias"/>
        <s v="Compraventa Banco Baterias"/>
        <s v="Contrato De Mantenimiento De Control Y Protecciones"/>
        <s v="Toma De Muestras De Vertimientos Y Análisis De Laboratorio Para  Estándares Exigidos En El Marco Normativo"/>
        <s v="Adquisicion Interruptores"/>
        <s v="Servicios De Medidas De Resistividad Para Viabilizar Diseños De Puesta A Tierra Sobre Corredores De Líneas Eléctricas De Distribución A 33kv Para El Sistema De Distribución Local - Sdl De Chec En Zona Nororiente"/>
        <s v="Compraventa Reconectadores -A"/>
        <s v="Gestión De Actividades Forestales Relativas A La Infraestructura Del Sistema Eléctrico De Chec Y Al Cumplimiento De Obligaciones Con Autoridades Ambientales"/>
        <s v="Obras De Expansión Y Reposición En Redes De Energía Del Sistema De Distribución De Chec -3"/>
        <s v="Reposición De Unidades Constructivas Lineas De 115 Kv -3"/>
        <s v="Mantenimiento Predictivo, Preventivo Y Correctivo De Reconectadores En Redes Y Subestaciones Con Niveles De Tensión 13,2 Y 33kv, Y Mantenimiento A Gabinetes De Control, Gabinetes De Agrupamiento Y Celdas Para Subestaciones C"/>
        <s v="Contrato Mantenimiento De Líneas 33 Y 115 Kv"/>
        <s v="Obras Civiles Para Estabilización De 2 Apoyos De Líneas 115kv Rosa Hermosa 1 Y 2, Y Rosa Hermosa 3 Ubicada En Dosquebradas Sector El Cofre"/>
        <s v="Equipos Sin Código Creado"/>
        <s v="Adquisición De Elementos Para Conformar Los Kits De Derrame De Hidrocarburos Y Otros Elementos Para La Gestión Ambiental"/>
      </sharedItems>
    </cacheField>
    <cacheField name="Fecha Publicación" numFmtId="0">
      <sharedItems containsSemiMixedTypes="0" containsNonDate="0" containsDate="1" containsString="0" minDate="2022-01-01T00:00:00" maxDate="2026-01-18T00:00:00"/>
    </cacheField>
    <cacheField name="Tipo de Solicitud" numFmtId="0">
      <sharedItems/>
    </cacheField>
    <cacheField name="Tipo de Contrato" numFmtId="0">
      <sharedItems/>
    </cacheField>
    <cacheField name="Mes de publicación del proceso" numFmtId="49">
      <sharedItems/>
    </cacheField>
    <cacheField name="Año" numFmtId="165">
      <sharedItems containsSemiMixedTypes="0" containsString="0" containsNumber="1" containsInteger="1" minValue="2022" maxValue="2026" count="5">
        <n v="2023"/>
        <n v="2024"/>
        <n v="2022"/>
        <n v="2025"/>
        <n v="2026"/>
      </sharedItems>
    </cacheField>
    <cacheField name="Mes" numFmtId="165">
      <sharedItems containsSemiMixedTypes="0" containsString="0" containsNumber="1" containsInteger="1" minValue="1" maxValue="12" count="12">
        <n v="5"/>
        <n v="2"/>
        <n v="3"/>
        <n v="6"/>
        <n v="8"/>
        <n v="10"/>
        <n v="11"/>
        <n v="12"/>
        <n v="1"/>
        <n v="4"/>
        <n v="7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d v="2023-05-09T00:00:00"/>
    <s v="Nueva necesidad"/>
    <s v="Prestación de servicios"/>
    <s v="Mayo 2023"/>
    <x v="0"/>
    <x v="0"/>
  </r>
  <r>
    <x v="1"/>
    <x v="1"/>
    <d v="2023-02-16T00:00:00"/>
    <s v="Nueva necesidad"/>
    <s v="Prestación de servicios"/>
    <s v="Febrero 2023"/>
    <x v="0"/>
    <x v="1"/>
  </r>
  <r>
    <x v="1"/>
    <x v="2"/>
    <d v="2024-03-01T00:00:00"/>
    <s v="Nueva necesidad"/>
    <s v="Prestación de servicios"/>
    <s v="Marzo 2024"/>
    <x v="1"/>
    <x v="2"/>
  </r>
  <r>
    <x v="1"/>
    <x v="3"/>
    <d v="2023-05-20T00:00:00"/>
    <s v="Nueva necesidad"/>
    <s v="Obra pública"/>
    <s v="Mayo 2023"/>
    <x v="0"/>
    <x v="0"/>
  </r>
  <r>
    <x v="1"/>
    <x v="4"/>
    <d v="2023-05-01T00:00:00"/>
    <s v="Nueva necesidad"/>
    <s v="Suministro"/>
    <s v="Mayo 2023"/>
    <x v="0"/>
    <x v="0"/>
  </r>
  <r>
    <x v="1"/>
    <x v="5"/>
    <d v="2022-06-13T00:00:00"/>
    <s v="Nueva necesidad"/>
    <s v="Prestación de servicios"/>
    <s v="Junio 2023"/>
    <x v="2"/>
    <x v="3"/>
  </r>
  <r>
    <x v="1"/>
    <x v="6"/>
    <d v="2023-08-16T00:00:00"/>
    <s v="Nueva necesidad"/>
    <s v="Suministro"/>
    <s v="Agosto 2023"/>
    <x v="0"/>
    <x v="4"/>
  </r>
  <r>
    <x v="1"/>
    <x v="7"/>
    <d v="2023-10-08T00:00:00"/>
    <s v="Nueva necesidad"/>
    <s v="Compraventa"/>
    <s v="Octubre 2023"/>
    <x v="0"/>
    <x v="5"/>
  </r>
  <r>
    <x v="1"/>
    <x v="8"/>
    <d v="2023-10-15T00:00:00"/>
    <s v="Nueva necesidad"/>
    <s v="Consultoría"/>
    <s v="Octubre 2023"/>
    <x v="0"/>
    <x v="5"/>
  </r>
  <r>
    <x v="1"/>
    <x v="9"/>
    <d v="2023-11-06T00:00:00"/>
    <s v="Nueva necesidad"/>
    <s v="Prestación de servicios"/>
    <s v="Noviembre 2023"/>
    <x v="0"/>
    <x v="6"/>
  </r>
  <r>
    <x v="1"/>
    <x v="10"/>
    <d v="2023-11-24T00:00:00"/>
    <s v="Nueva necesidad"/>
    <s v="Suministro"/>
    <s v="Noviembre 2023"/>
    <x v="0"/>
    <x v="6"/>
  </r>
  <r>
    <x v="1"/>
    <x v="11"/>
    <d v="2023-11-09T00:00:00"/>
    <s v="Nueva necesidad"/>
    <s v="Prestación de servicios"/>
    <s v="Noviembre 2023"/>
    <x v="0"/>
    <x v="6"/>
  </r>
  <r>
    <x v="1"/>
    <x v="12"/>
    <d v="2024-12-18T00:00:00"/>
    <s v="Nueva necesidad"/>
    <s v="Prestación de servicios"/>
    <s v="Diciembre 2024"/>
    <x v="1"/>
    <x v="7"/>
  </r>
  <r>
    <x v="1"/>
    <x v="13"/>
    <d v="2023-12-04T00:00:00"/>
    <s v="Nueva necesidad"/>
    <s v="Prestación de servicios"/>
    <s v="Diciembre 2023"/>
    <x v="0"/>
    <x v="7"/>
  </r>
  <r>
    <x v="1"/>
    <x v="14"/>
    <d v="2023-12-09T00:00:00"/>
    <s v="Nueva necesidad"/>
    <s v="Prestación de servicios"/>
    <s v="Diciembre 2023"/>
    <x v="0"/>
    <x v="7"/>
  </r>
  <r>
    <x v="2"/>
    <x v="15"/>
    <d v="2023-01-31T00:00:00"/>
    <s v="Nueva necesidad"/>
    <s v="Prestación de servicios"/>
    <s v="Enero 2023"/>
    <x v="0"/>
    <x v="8"/>
  </r>
  <r>
    <x v="2"/>
    <x v="16"/>
    <d v="2024-10-20T00:00:00"/>
    <s v="Nueva necesidad"/>
    <s v="Prestación de servicios"/>
    <s v="Octubre 2024"/>
    <x v="1"/>
    <x v="5"/>
  </r>
  <r>
    <x v="3"/>
    <x v="17"/>
    <d v="2023-01-02T00:00:00"/>
    <s v="Nueva necesidad"/>
    <s v="Prestación de servicios"/>
    <s v="Enero 2023"/>
    <x v="0"/>
    <x v="8"/>
  </r>
  <r>
    <x v="3"/>
    <x v="18"/>
    <d v="2023-01-02T00:00:00"/>
    <s v="Nueva necesidad"/>
    <s v="Prestación de servicios"/>
    <s v="Enero 2023"/>
    <x v="0"/>
    <x v="8"/>
  </r>
  <r>
    <x v="3"/>
    <x v="19"/>
    <d v="2023-02-01T00:00:00"/>
    <s v="Nueva necesidad"/>
    <s v="Prestación de servicios"/>
    <s v="Febrero 2023"/>
    <x v="0"/>
    <x v="1"/>
  </r>
  <r>
    <x v="3"/>
    <x v="20"/>
    <d v="2024-04-07T00:00:00"/>
    <s v="Nueva necesidad"/>
    <s v="Prestación de servicios"/>
    <s v="Abril 2024"/>
    <x v="1"/>
    <x v="9"/>
  </r>
  <r>
    <x v="3"/>
    <x v="21"/>
    <d v="2023-05-18T00:00:00"/>
    <s v="Nueva necesidad"/>
    <s v="Prestación de servicios"/>
    <s v="Mayo 2023"/>
    <x v="0"/>
    <x v="0"/>
  </r>
  <r>
    <x v="3"/>
    <x v="22"/>
    <d v="2023-05-07T00:00:00"/>
    <s v="Nueva necesidad"/>
    <s v="Compraventa"/>
    <s v="Mayo 2023"/>
    <x v="0"/>
    <x v="0"/>
  </r>
  <r>
    <x v="3"/>
    <x v="23"/>
    <d v="2023-05-18T00:00:00"/>
    <s v="Nueva necesidad"/>
    <s v="Prestación de servicios"/>
    <s v="Mayo 2023"/>
    <x v="0"/>
    <x v="0"/>
  </r>
  <r>
    <x v="3"/>
    <x v="24"/>
    <d v="2023-06-20T00:00:00"/>
    <s v="Nueva necesidad"/>
    <s v="Prestación de servicios"/>
    <s v="Junio 2023"/>
    <x v="0"/>
    <x v="3"/>
  </r>
  <r>
    <x v="3"/>
    <x v="25"/>
    <d v="2023-07-10T00:00:00"/>
    <s v="Nueva necesidad"/>
    <s v="Prestación de servicios"/>
    <s v="Julio 2023"/>
    <x v="0"/>
    <x v="10"/>
  </r>
  <r>
    <x v="3"/>
    <x v="26"/>
    <d v="2025-07-28T00:00:00"/>
    <s v="Nueva necesidad"/>
    <s v="Prestación de servicios"/>
    <s v="Julio 2025"/>
    <x v="3"/>
    <x v="10"/>
  </r>
  <r>
    <x v="3"/>
    <x v="27"/>
    <d v="2022-07-09T00:00:00"/>
    <s v="Nueva necesidad"/>
    <s v="Compraventa"/>
    <s v="Marzo 2024"/>
    <x v="2"/>
    <x v="10"/>
  </r>
  <r>
    <x v="3"/>
    <x v="28"/>
    <d v="2023-07-09T00:00:00"/>
    <s v="Nueva necesidad"/>
    <s v="Compraventa"/>
    <s v="Julio 2023"/>
    <x v="0"/>
    <x v="10"/>
  </r>
  <r>
    <x v="3"/>
    <x v="29"/>
    <d v="2025-08-20T00:00:00"/>
    <s v="Nueva necesidad"/>
    <s v="Prestación de servicios"/>
    <s v="Agosto 2025"/>
    <x v="3"/>
    <x v="4"/>
  </r>
  <r>
    <x v="3"/>
    <x v="30"/>
    <d v="2024-09-02T00:00:00"/>
    <s v="Nueva necesidad"/>
    <s v="Prestación de servicios"/>
    <s v="Septiembre 2024"/>
    <x v="1"/>
    <x v="11"/>
  </r>
  <r>
    <x v="3"/>
    <x v="31"/>
    <d v="2023-10-25T00:00:00"/>
    <s v="Nueva necesidad"/>
    <s v="Prestación de servicios"/>
    <s v="Octubre 2023"/>
    <x v="0"/>
    <x v="5"/>
  </r>
  <r>
    <x v="3"/>
    <x v="32"/>
    <d v="2022-10-07T00:00:00"/>
    <s v="Nueva necesidad"/>
    <s v="Prestación de servicios"/>
    <s v="Marzo 2024"/>
    <x v="2"/>
    <x v="5"/>
  </r>
  <r>
    <x v="3"/>
    <x v="33"/>
    <d v="2023-12-05T00:00:00"/>
    <s v="Nueva necesidad"/>
    <s v="Prestación de servicios"/>
    <s v="Diciembre 2023"/>
    <x v="0"/>
    <x v="7"/>
  </r>
  <r>
    <x v="4"/>
    <x v="34"/>
    <d v="2026-01-17T00:00:00"/>
    <s v="Nueva necesidad"/>
    <s v="Suministro"/>
    <s v="Enero 2026"/>
    <x v="4"/>
    <x v="8"/>
  </r>
  <r>
    <x v="4"/>
    <x v="35"/>
    <d v="2023-02-28T00:00:00"/>
    <s v="Nueva necesidad"/>
    <s v="Obra pública"/>
    <s v="Febrero 2023"/>
    <x v="0"/>
    <x v="1"/>
  </r>
  <r>
    <x v="4"/>
    <x v="36"/>
    <d v="2023-02-01T00:00:00"/>
    <s v="Nueva necesidad"/>
    <s v="Suministro"/>
    <s v="Febrero 2023"/>
    <x v="0"/>
    <x v="1"/>
  </r>
  <r>
    <x v="4"/>
    <x v="37"/>
    <d v="2023-03-13T00:00:00"/>
    <s v="Nueva necesidad"/>
    <s v="Obra pública"/>
    <s v="Marzo 2023"/>
    <x v="0"/>
    <x v="2"/>
  </r>
  <r>
    <x v="4"/>
    <x v="38"/>
    <d v="2023-03-03T00:00:00"/>
    <s v="Nueva necesidad"/>
    <s v="Suministro"/>
    <s v="Marzo 2023"/>
    <x v="0"/>
    <x v="2"/>
  </r>
  <r>
    <x v="4"/>
    <x v="39"/>
    <d v="2023-03-01T00:00:00"/>
    <s v="Nueva necesidad"/>
    <s v="Prestación de servicios"/>
    <s v="Marzo 2023"/>
    <x v="0"/>
    <x v="2"/>
  </r>
  <r>
    <x v="4"/>
    <x v="40"/>
    <d v="2022-04-20T00:00:00"/>
    <s v="Nueva necesidad"/>
    <s v="Suministro"/>
    <s v="Marzo 2024"/>
    <x v="2"/>
    <x v="9"/>
  </r>
  <r>
    <x v="4"/>
    <x v="41"/>
    <d v="2023-04-14T00:00:00"/>
    <s v="Nueva necesidad"/>
    <s v="Obra pública"/>
    <s v="Abril 2023"/>
    <x v="0"/>
    <x v="9"/>
  </r>
  <r>
    <x v="4"/>
    <x v="42"/>
    <d v="2023-05-15T00:00:00"/>
    <s v="Nueva necesidad"/>
    <s v="Prestación de servicios"/>
    <s v="Mayo 2023"/>
    <x v="0"/>
    <x v="0"/>
  </r>
  <r>
    <x v="4"/>
    <x v="43"/>
    <d v="2023-11-15T00:00:00"/>
    <s v="Nueva necesidad"/>
    <s v="Obra pública"/>
    <s v="Noviembre 2023"/>
    <x v="0"/>
    <x v="6"/>
  </r>
  <r>
    <x v="4"/>
    <x v="44"/>
    <d v="2024-11-10T00:00:00"/>
    <s v="Nueva necesidad"/>
    <s v="Obra pública"/>
    <s v="Noviembre 2024"/>
    <x v="1"/>
    <x v="6"/>
  </r>
  <r>
    <x v="5"/>
    <x v="45"/>
    <d v="2024-01-18T00:00:00"/>
    <s v="Nueva necesidad"/>
    <s v="Prestación de servicios"/>
    <s v="Enero 2024"/>
    <x v="1"/>
    <x v="8"/>
  </r>
  <r>
    <x v="5"/>
    <x v="46"/>
    <d v="2023-01-02T00:00:00"/>
    <s v="Nueva necesidad"/>
    <s v="Prestación de servicios"/>
    <s v="Enero 2023"/>
    <x v="0"/>
    <x v="8"/>
  </r>
  <r>
    <x v="5"/>
    <x v="47"/>
    <d v="2023-01-02T00:00:00"/>
    <s v="Nueva necesidad"/>
    <s v="Prestación de servicios"/>
    <s v="Enero 2023"/>
    <x v="0"/>
    <x v="8"/>
  </r>
  <r>
    <x v="5"/>
    <x v="48"/>
    <d v="2023-01-01T00:00:00"/>
    <s v="Nueva necesidad"/>
    <s v="Suministro"/>
    <s v="Enero 2023"/>
    <x v="0"/>
    <x v="8"/>
  </r>
  <r>
    <x v="5"/>
    <x v="47"/>
    <d v="2022-01-02T00:00:00"/>
    <s v="Nueva necesidad"/>
    <s v="Prestación de servicios"/>
    <s v="Enero 2023"/>
    <x v="2"/>
    <x v="8"/>
  </r>
  <r>
    <x v="5"/>
    <x v="49"/>
    <d v="2023-02-17T00:00:00"/>
    <s v="Nueva necesidad"/>
    <s v="Suministro"/>
    <s v="Febrero 2023"/>
    <x v="0"/>
    <x v="1"/>
  </r>
  <r>
    <x v="5"/>
    <x v="50"/>
    <d v="2023-02-28T00:00:00"/>
    <s v="Nueva necesidad"/>
    <s v="Suministro"/>
    <s v="Febrero 2023"/>
    <x v="0"/>
    <x v="1"/>
  </r>
  <r>
    <x v="5"/>
    <x v="51"/>
    <d v="2024-03-27T00:00:00"/>
    <s v="Nueva necesidad"/>
    <s v="Suministro"/>
    <s v="Marzo 2024"/>
    <x v="1"/>
    <x v="2"/>
  </r>
  <r>
    <x v="5"/>
    <x v="51"/>
    <d v="2024-04-15T00:00:00"/>
    <s v="Nueva necesidad"/>
    <s v="Suministro"/>
    <s v="Abril 2024"/>
    <x v="1"/>
    <x v="9"/>
  </r>
  <r>
    <x v="5"/>
    <x v="52"/>
    <d v="2024-05-08T00:00:00"/>
    <s v="Nueva necesidad"/>
    <s v="Prestación de servicios"/>
    <s v="Mayo 2024"/>
    <x v="1"/>
    <x v="0"/>
  </r>
  <r>
    <x v="5"/>
    <x v="53"/>
    <d v="2024-05-15T00:00:00"/>
    <s v="Nueva necesidad"/>
    <s v="Prestación de servicios"/>
    <s v="Mayo 2024"/>
    <x v="1"/>
    <x v="0"/>
  </r>
  <r>
    <x v="5"/>
    <x v="54"/>
    <d v="2024-06-19T00:00:00"/>
    <s v="Nueva necesidad"/>
    <s v="Prestación de servicios"/>
    <s v="Junio 2024"/>
    <x v="1"/>
    <x v="3"/>
  </r>
  <r>
    <x v="5"/>
    <x v="55"/>
    <d v="2024-06-30T00:00:00"/>
    <s v="Nueva necesidad"/>
    <s v="Prestación de servicios"/>
    <s v="Junio 2024"/>
    <x v="1"/>
    <x v="3"/>
  </r>
  <r>
    <x v="5"/>
    <x v="56"/>
    <d v="2024-06-14T00:00:00"/>
    <s v="Nueva necesidad"/>
    <s v="Suministro"/>
    <s v="Junio 2024"/>
    <x v="1"/>
    <x v="3"/>
  </r>
  <r>
    <x v="5"/>
    <x v="57"/>
    <d v="2023-06-06T00:00:00"/>
    <s v="Nueva necesidad"/>
    <s v="Compraventa"/>
    <s v="Junio 2023"/>
    <x v="0"/>
    <x v="3"/>
  </r>
  <r>
    <x v="5"/>
    <x v="58"/>
    <d v="2023-06-06T00:00:00"/>
    <s v="Nueva necesidad"/>
    <s v="Compraventa"/>
    <s v="Junio 2023"/>
    <x v="0"/>
    <x v="3"/>
  </r>
  <r>
    <x v="5"/>
    <x v="59"/>
    <d v="2023-06-06T00:00:00"/>
    <s v="Nueva necesidad"/>
    <s v="Prestación de servicios"/>
    <s v="Junio 2023"/>
    <x v="0"/>
    <x v="3"/>
  </r>
  <r>
    <x v="5"/>
    <x v="60"/>
    <d v="2024-08-29T00:00:00"/>
    <s v="Nueva necesidad"/>
    <s v="Prestación de servicios"/>
    <s v="Agosto 2024"/>
    <x v="1"/>
    <x v="4"/>
  </r>
  <r>
    <x v="5"/>
    <x v="61"/>
    <d v="2024-09-16T00:00:00"/>
    <s v="Nueva necesidad"/>
    <s v="Prestación de servicios"/>
    <s v="Septiembre 2024"/>
    <x v="1"/>
    <x v="11"/>
  </r>
  <r>
    <x v="5"/>
    <x v="62"/>
    <d v="2025-09-17T00:00:00"/>
    <s v="Nueva necesidad"/>
    <s v="Compraventa"/>
    <s v="Septiembre 2025"/>
    <x v="3"/>
    <x v="11"/>
  </r>
  <r>
    <x v="5"/>
    <x v="63"/>
    <d v="2024-09-17T00:00:00"/>
    <s v="Nueva necesidad"/>
    <s v="Prestación de servicios"/>
    <s v="Septiembre 2024"/>
    <x v="1"/>
    <x v="11"/>
  </r>
  <r>
    <x v="5"/>
    <x v="64"/>
    <d v="2024-10-20T00:00:00"/>
    <s v="Nueva necesidad"/>
    <s v="Prestación de servicios"/>
    <s v="Octubre 2024"/>
    <x v="1"/>
    <x v="5"/>
  </r>
  <r>
    <x v="5"/>
    <x v="65"/>
    <d v="2023-10-20T00:00:00"/>
    <s v="Nueva necesidad"/>
    <s v="Prestación de servicios"/>
    <s v="Octubre 2023"/>
    <x v="0"/>
    <x v="5"/>
  </r>
  <r>
    <x v="5"/>
    <x v="66"/>
    <d v="2023-11-20T00:00:00"/>
    <s v="Nueva necesidad"/>
    <s v="Prestación de servicios"/>
    <s v="Noviembre 2023"/>
    <x v="0"/>
    <x v="6"/>
  </r>
  <r>
    <x v="5"/>
    <x v="67"/>
    <d v="2023-12-08T00:00:00"/>
    <s v="Nueva necesidad"/>
    <s v="Prestación de servicios"/>
    <s v="Diciembre 2023"/>
    <x v="0"/>
    <x v="7"/>
  </r>
  <r>
    <x v="5"/>
    <x v="68"/>
    <d v="2023-12-09T00:00:00"/>
    <s v="Nueva necesidad"/>
    <s v="Compraventa"/>
    <s v="Diciembre 2023"/>
    <x v="0"/>
    <x v="7"/>
  </r>
  <r>
    <x v="5"/>
    <x v="69"/>
    <d v="2023-12-28T00:00:00"/>
    <s v="Nueva necesidad"/>
    <s v="Prestación de servicios"/>
    <s v="Diciembre 2023"/>
    <x v="0"/>
    <x v="7"/>
  </r>
  <r>
    <x v="6"/>
    <x v="70"/>
    <d v="2022-01-01T00:00:00"/>
    <s v="Nueva necesidad"/>
    <s v="Suministro"/>
    <s v="Enero 2023"/>
    <x v="2"/>
    <x v="8"/>
  </r>
  <r>
    <x v="6"/>
    <x v="71"/>
    <d v="2022-12-22T00:00:00"/>
    <s v="Nueva necesidad"/>
    <s v="Prestación de servicios"/>
    <s v="Enero 2023"/>
    <x v="2"/>
    <x v="7"/>
  </r>
  <r>
    <x v="6"/>
    <x v="72"/>
    <d v="2022-12-22T00:00:00"/>
    <s v="Nueva necesidad"/>
    <s v="Prestación de servicios"/>
    <s v="Enero 2023"/>
    <x v="2"/>
    <x v="7"/>
  </r>
  <r>
    <x v="6"/>
    <x v="73"/>
    <d v="2023-02-01T00:00:00"/>
    <s v="Nueva necesidad"/>
    <s v="Prestación de servicios"/>
    <s v="Febrero 2023"/>
    <x v="0"/>
    <x v="1"/>
  </r>
  <r>
    <x v="6"/>
    <x v="74"/>
    <d v="2023-02-27T00:00:00"/>
    <s v="Nueva necesidad"/>
    <s v="Prestación de servicios"/>
    <s v="Febrero 2023"/>
    <x v="0"/>
    <x v="1"/>
  </r>
  <r>
    <x v="6"/>
    <x v="75"/>
    <d v="2024-03-27T00:00:00"/>
    <s v="Nueva necesidad"/>
    <s v="Prestación de servicios"/>
    <s v="Marzo 2024"/>
    <x v="1"/>
    <x v="2"/>
  </r>
  <r>
    <x v="6"/>
    <x v="76"/>
    <d v="2023-03-12T00:00:00"/>
    <s v="Nueva necesidad"/>
    <s v="Prestación de servicios"/>
    <s v="Marzo 2023"/>
    <x v="0"/>
    <x v="2"/>
  </r>
  <r>
    <x v="6"/>
    <x v="77"/>
    <d v="2024-04-19T00:00:00"/>
    <s v="Nueva necesidad"/>
    <s v="Prestación de servicios"/>
    <s v="Abril 2024"/>
    <x v="1"/>
    <x v="9"/>
  </r>
  <r>
    <x v="6"/>
    <x v="78"/>
    <d v="2024-05-04T00:00:00"/>
    <s v="Nueva necesidad"/>
    <s v="Prestación de servicios"/>
    <s v="Mayo 2024"/>
    <x v="1"/>
    <x v="0"/>
  </r>
  <r>
    <x v="6"/>
    <x v="79"/>
    <d v="2024-05-10T00:00:00"/>
    <s v="Nueva necesidad"/>
    <s v="Prestación de servicios"/>
    <s v="Mayo 2024"/>
    <x v="1"/>
    <x v="0"/>
  </r>
  <r>
    <x v="6"/>
    <x v="80"/>
    <d v="2024-05-12T00:00:00"/>
    <s v="Nueva necesidad"/>
    <s v="Prestación de servicios"/>
    <s v="Mayo 2024"/>
    <x v="1"/>
    <x v="0"/>
  </r>
  <r>
    <x v="6"/>
    <x v="81"/>
    <d v="2023-06-03T00:00:00"/>
    <s v="Nueva necesidad"/>
    <s v="Prestación de servicios"/>
    <s v="Junio 2023"/>
    <x v="0"/>
    <x v="3"/>
  </r>
  <r>
    <x v="6"/>
    <x v="82"/>
    <d v="2024-08-24T00:00:00"/>
    <s v="Nueva necesidad"/>
    <s v="Prestación de servicios"/>
    <s v="Agosto 2024"/>
    <x v="1"/>
    <x v="4"/>
  </r>
  <r>
    <x v="6"/>
    <x v="83"/>
    <d v="2024-08-18T00:00:00"/>
    <s v="Nueva necesidad"/>
    <s v="Prestación de servicios"/>
    <s v="Agosto 2024"/>
    <x v="1"/>
    <x v="4"/>
  </r>
  <r>
    <x v="6"/>
    <x v="84"/>
    <d v="2023-10-25T00:00:00"/>
    <s v="Nueva necesidad"/>
    <s v="Prestación de servicios"/>
    <s v="Octubre 2023"/>
    <x v="0"/>
    <x v="5"/>
  </r>
  <r>
    <x v="6"/>
    <x v="85"/>
    <d v="2023-12-10T00:00:00"/>
    <s v="Nueva necesidad"/>
    <s v="Prestación de servicios"/>
    <s v="Diciembre 2023"/>
    <x v="0"/>
    <x v="7"/>
  </r>
  <r>
    <x v="6"/>
    <x v="86"/>
    <d v="2023-12-20T00:00:00"/>
    <s v="Nueva necesidad"/>
    <s v="Prestación de servicios"/>
    <s v="Diciembre 2023"/>
    <x v="0"/>
    <x v="7"/>
  </r>
  <r>
    <x v="7"/>
    <x v="87"/>
    <d v="2024-05-01T00:00:00"/>
    <s v="Nueva necesidad"/>
    <s v="Prestación de servicios"/>
    <s v="Mayo 2024"/>
    <x v="1"/>
    <x v="0"/>
  </r>
  <r>
    <x v="8"/>
    <x v="88"/>
    <d v="2023-08-16T00:00:00"/>
    <s v="Nueva necesidad"/>
    <s v="Prestación de servicios"/>
    <s v="Agosto 2023"/>
    <x v="0"/>
    <x v="4"/>
  </r>
  <r>
    <x v="8"/>
    <x v="89"/>
    <d v="2023-10-16T00:00:00"/>
    <s v="Nueva necesidad"/>
    <s v="Prestación de servicios"/>
    <s v="Octubre 2023"/>
    <x v="0"/>
    <x v="5"/>
  </r>
  <r>
    <x v="8"/>
    <x v="90"/>
    <d v="2023-10-20T00:00:00"/>
    <s v="Nueva necesidad"/>
    <s v="Prestación de servicios"/>
    <s v="Octubre 2023"/>
    <x v="0"/>
    <x v="5"/>
  </r>
  <r>
    <x v="8"/>
    <x v="91"/>
    <d v="2023-10-16T00:00:00"/>
    <s v="Nueva necesidad"/>
    <s v="Prestación de servicios"/>
    <s v="Octubre 2023"/>
    <x v="0"/>
    <x v="5"/>
  </r>
  <r>
    <x v="9"/>
    <x v="92"/>
    <d v="2024-01-17T00:00:00"/>
    <s v="Nueva necesidad"/>
    <s v="Prestación de servicios"/>
    <s v="Enero 2024"/>
    <x v="1"/>
    <x v="8"/>
  </r>
  <r>
    <x v="9"/>
    <x v="93"/>
    <d v="2022-12-22T00:00:00"/>
    <s v="Nueva necesidad"/>
    <s v="Prestación de servicios"/>
    <s v="Enero 2023"/>
    <x v="2"/>
    <x v="7"/>
  </r>
  <r>
    <x v="9"/>
    <x v="94"/>
    <d v="2022-12-22T00:00:00"/>
    <s v="Nueva necesidad"/>
    <s v="Prestación de servicios"/>
    <s v="Enero 2023"/>
    <x v="2"/>
    <x v="7"/>
  </r>
  <r>
    <x v="9"/>
    <x v="95"/>
    <d v="2025-02-19T00:00:00"/>
    <s v="Nueva necesidad"/>
    <s v="Prestación de servicios"/>
    <s v="Febrero 2024"/>
    <x v="3"/>
    <x v="1"/>
  </r>
  <r>
    <x v="9"/>
    <x v="96"/>
    <d v="2023-02-06T00:00:00"/>
    <s v="Nueva necesidad"/>
    <s v="Obra pública"/>
    <s v="Febrero 2023"/>
    <x v="0"/>
    <x v="1"/>
  </r>
  <r>
    <x v="9"/>
    <x v="97"/>
    <d v="2023-03-20T00:00:00"/>
    <s v="Nueva necesidad"/>
    <s v="Prestación de servicios"/>
    <s v="Marzo 2023"/>
    <x v="0"/>
    <x v="2"/>
  </r>
  <r>
    <x v="9"/>
    <x v="98"/>
    <d v="2024-04-08T00:00:00"/>
    <s v="Nueva necesidad"/>
    <s v="Compraventa"/>
    <s v="Abril 2024"/>
    <x v="1"/>
    <x v="9"/>
  </r>
  <r>
    <x v="9"/>
    <x v="99"/>
    <d v="2024-04-08T00:00:00"/>
    <s v="Nueva necesidad"/>
    <s v="Compraventa"/>
    <s v="Abril 2024"/>
    <x v="1"/>
    <x v="9"/>
  </r>
  <r>
    <x v="9"/>
    <x v="100"/>
    <d v="2024-04-08T00:00:00"/>
    <s v="Nueva necesidad"/>
    <s v="Compraventa"/>
    <s v="Abril 2024"/>
    <x v="1"/>
    <x v="9"/>
  </r>
  <r>
    <x v="9"/>
    <x v="101"/>
    <d v="2024-04-08T00:00:00"/>
    <s v="Nueva necesidad"/>
    <s v="Prestación de servicios"/>
    <s v="Abril 2024"/>
    <x v="1"/>
    <x v="9"/>
  </r>
  <r>
    <x v="9"/>
    <x v="102"/>
    <d v="2024-04-08T00:00:00"/>
    <s v="Nueva necesidad"/>
    <s v="Prestación de servicios"/>
    <s v="Abril 2024"/>
    <x v="1"/>
    <x v="9"/>
  </r>
  <r>
    <x v="9"/>
    <x v="103"/>
    <d v="2024-04-08T00:00:00"/>
    <s v="Nueva necesidad"/>
    <s v="Compraventa"/>
    <s v="Abril 2024"/>
    <x v="1"/>
    <x v="9"/>
  </r>
  <r>
    <x v="9"/>
    <x v="104"/>
    <d v="2024-04-08T00:00:00"/>
    <s v="Nueva necesidad"/>
    <s v="Compraventa"/>
    <s v="Abril 2024"/>
    <x v="1"/>
    <x v="9"/>
  </r>
  <r>
    <x v="9"/>
    <x v="105"/>
    <d v="2024-04-08T00:00:00"/>
    <s v="Nueva necesidad"/>
    <s v="Prestación de servicios"/>
    <s v="Abril 2024"/>
    <x v="1"/>
    <x v="9"/>
  </r>
  <r>
    <x v="9"/>
    <x v="106"/>
    <d v="2024-04-08T00:00:00"/>
    <s v="Nueva necesidad"/>
    <s v="Compraventa"/>
    <s v="Abril 2024"/>
    <x v="1"/>
    <x v="9"/>
  </r>
  <r>
    <x v="9"/>
    <x v="107"/>
    <d v="2024-04-07T00:00:00"/>
    <s v="Nueva necesidad"/>
    <s v="Compraventa"/>
    <s v="Abril 2024"/>
    <x v="1"/>
    <x v="9"/>
  </r>
  <r>
    <x v="9"/>
    <x v="108"/>
    <d v="2024-04-07T00:00:00"/>
    <s v="Nueva necesidad"/>
    <s v="Prestación de servicios"/>
    <s v="Abril 2024"/>
    <x v="1"/>
    <x v="9"/>
  </r>
  <r>
    <x v="9"/>
    <x v="109"/>
    <d v="2024-04-07T00:00:00"/>
    <s v="Nueva necesidad"/>
    <s v="Compraventa"/>
    <s v="Abril 2024"/>
    <x v="1"/>
    <x v="9"/>
  </r>
  <r>
    <x v="9"/>
    <x v="110"/>
    <d v="2024-04-07T00:00:00"/>
    <s v="Nueva necesidad"/>
    <s v="Compraventa"/>
    <s v="Abril 2024"/>
    <x v="1"/>
    <x v="9"/>
  </r>
  <r>
    <x v="9"/>
    <x v="111"/>
    <d v="2024-04-07T00:00:00"/>
    <s v="Nueva necesidad"/>
    <s v="Compraventa"/>
    <s v="Abril 2024"/>
    <x v="1"/>
    <x v="9"/>
  </r>
  <r>
    <x v="9"/>
    <x v="112"/>
    <d v="2024-04-07T00:00:00"/>
    <s v="Nueva necesidad"/>
    <s v="Compraventa"/>
    <s v="Abril 2024"/>
    <x v="1"/>
    <x v="9"/>
  </r>
  <r>
    <x v="9"/>
    <x v="113"/>
    <d v="2023-05-09T00:00:00"/>
    <s v="Nueva necesidad"/>
    <s v="Prestación de servicios"/>
    <s v="Mayo 2023"/>
    <x v="0"/>
    <x v="0"/>
  </r>
  <r>
    <x v="9"/>
    <x v="114"/>
    <d v="2024-06-19T00:00:00"/>
    <s v="Nueva necesidad"/>
    <s v="Prestación de servicios"/>
    <s v="Junio 2024"/>
    <x v="1"/>
    <x v="3"/>
  </r>
  <r>
    <x v="9"/>
    <x v="115"/>
    <d v="2023-06-07T00:00:00"/>
    <s v="Nueva necesidad"/>
    <s v="Compraventa"/>
    <s v="Junio 2023"/>
    <x v="0"/>
    <x v="3"/>
  </r>
  <r>
    <x v="9"/>
    <x v="116"/>
    <d v="2023-06-07T00:00:00"/>
    <s v="Nueva necesidad"/>
    <s v="Compraventa"/>
    <s v="Junio 2023"/>
    <x v="0"/>
    <x v="3"/>
  </r>
  <r>
    <x v="9"/>
    <x v="117"/>
    <d v="2023-06-07T00:00:00"/>
    <s v="Nueva necesidad"/>
    <s v="Compraventa"/>
    <s v="Junio 2023"/>
    <x v="0"/>
    <x v="3"/>
  </r>
  <r>
    <x v="9"/>
    <x v="118"/>
    <d v="2024-08-08T00:00:00"/>
    <s v="Nueva necesidad"/>
    <s v="Prestación de servicios"/>
    <s v="Agosto 2024"/>
    <x v="1"/>
    <x v="4"/>
  </r>
  <r>
    <x v="10"/>
    <x v="119"/>
    <d v="2023-02-01T00:00:00"/>
    <s v="Nueva necesidad"/>
    <s v="Suministro"/>
    <s v="Febrero 2023"/>
    <x v="0"/>
    <x v="1"/>
  </r>
  <r>
    <x v="10"/>
    <x v="120"/>
    <d v="2023-02-01T00:00:00"/>
    <s v="Nueva necesidad"/>
    <s v="Suministro"/>
    <s v="Febrero 2023"/>
    <x v="0"/>
    <x v="1"/>
  </r>
  <r>
    <x v="10"/>
    <x v="121"/>
    <d v="2023-02-01T00:00:00"/>
    <s v="Nueva necesidad"/>
    <s v="Compraventa"/>
    <s v="Febrero 2023"/>
    <x v="0"/>
    <x v="1"/>
  </r>
  <r>
    <x v="10"/>
    <x v="122"/>
    <d v="2023-02-16T00:00:00"/>
    <s v="Nueva necesidad"/>
    <s v="Obra pública"/>
    <s v="Febrero 2023"/>
    <x v="0"/>
    <x v="1"/>
  </r>
  <r>
    <x v="10"/>
    <x v="123"/>
    <d v="2023-02-01T00:00:00"/>
    <s v="Nueva necesidad"/>
    <s v="Suministro"/>
    <s v="Febrero 2023"/>
    <x v="0"/>
    <x v="1"/>
  </r>
  <r>
    <x v="10"/>
    <x v="124"/>
    <d v="2023-02-01T00:00:00"/>
    <s v="Nueva necesidad"/>
    <s v="Suministro"/>
    <s v="Febrero 2023"/>
    <x v="0"/>
    <x v="1"/>
  </r>
  <r>
    <x v="10"/>
    <x v="125"/>
    <d v="2023-02-01T00:00:00"/>
    <s v="Nueva necesidad"/>
    <s v="Suministro"/>
    <s v="Febrero 2023"/>
    <x v="0"/>
    <x v="1"/>
  </r>
  <r>
    <x v="10"/>
    <x v="126"/>
    <d v="2024-03-20T00:00:00"/>
    <s v="Nueva necesidad"/>
    <s v="Prestación de servicios"/>
    <s v="Marzo 2024"/>
    <x v="1"/>
    <x v="2"/>
  </r>
  <r>
    <x v="10"/>
    <x v="127"/>
    <d v="2024-03-12T00:00:00"/>
    <s v="Nueva necesidad"/>
    <s v="Prestación de servicios"/>
    <s v="Marzo 2024"/>
    <x v="1"/>
    <x v="2"/>
  </r>
  <r>
    <x v="10"/>
    <x v="128"/>
    <d v="2023-03-01T00:00:00"/>
    <s v="Nueva necesidad"/>
    <s v="Suministro"/>
    <s v="Marzo 2023"/>
    <x v="0"/>
    <x v="2"/>
  </r>
  <r>
    <x v="10"/>
    <x v="129"/>
    <d v="2023-03-01T00:00:00"/>
    <s v="Nueva necesidad"/>
    <s v="Prestación de servicios"/>
    <s v="Marzo 2023"/>
    <x v="0"/>
    <x v="2"/>
  </r>
  <r>
    <x v="10"/>
    <x v="130"/>
    <d v="2023-04-01T00:00:00"/>
    <s v="Nueva necesidad"/>
    <s v="Suministro"/>
    <s v="Abril 2023"/>
    <x v="0"/>
    <x v="9"/>
  </r>
  <r>
    <x v="10"/>
    <x v="131"/>
    <d v="2023-04-01T00:00:00"/>
    <s v="Nueva necesidad"/>
    <s v="Prestación de servicios"/>
    <s v="Abril 2023"/>
    <x v="0"/>
    <x v="9"/>
  </r>
  <r>
    <x v="10"/>
    <x v="132"/>
    <d v="2023-05-17T00:00:00"/>
    <s v="Nueva necesidad"/>
    <s v="Obra pública"/>
    <s v="Mayo 2023"/>
    <x v="0"/>
    <x v="0"/>
  </r>
  <r>
    <x v="10"/>
    <x v="133"/>
    <d v="2023-05-01T00:00:00"/>
    <s v="Nueva necesidad"/>
    <s v="Compraventa"/>
    <s v="Mayo 2023"/>
    <x v="0"/>
    <x v="0"/>
  </r>
  <r>
    <x v="10"/>
    <x v="134"/>
    <d v="2023-06-01T00:00:00"/>
    <s v="Nueva necesidad"/>
    <s v="Prestación de servicios"/>
    <s v="Junio 2023"/>
    <x v="0"/>
    <x v="3"/>
  </r>
  <r>
    <x v="10"/>
    <x v="135"/>
    <d v="2023-10-20T00:00:00"/>
    <s v="Nueva necesidad"/>
    <s v="Prestación de servicios"/>
    <s v="Octubre 2023"/>
    <x v="0"/>
    <x v="5"/>
  </r>
  <r>
    <x v="10"/>
    <x v="136"/>
    <d v="2023-10-20T00:00:00"/>
    <s v="Nueva necesidad"/>
    <s v="Obra pública"/>
    <s v="Octubre 2023"/>
    <x v="0"/>
    <x v="5"/>
  </r>
  <r>
    <x v="10"/>
    <x v="137"/>
    <d v="2023-12-09T00:00:00"/>
    <s v="Nueva necesidad"/>
    <s v="Compraventa"/>
    <s v="Diciembre 2023"/>
    <x v="0"/>
    <x v="7"/>
  </r>
  <r>
    <x v="10"/>
    <x v="138"/>
    <d v="2023-12-09T00:00:00"/>
    <s v="Nueva necesidad"/>
    <s v="Compraventa"/>
    <s v="Diciembre 2023"/>
    <x v="0"/>
    <x v="7"/>
  </r>
</pivotCacheRecords>
</file>

<file path=xl/pivotTables/_rels/pivotTable1.xml.rels><?xml version="1.0" encoding="UTF-8" standalone="no"?>
<Relationships xmlns="http://schemas.openxmlformats.org/package/2006/relationships">
<Relationship Id="rId1" Target="../pivotCache/pivotCacheDefinition1.xml" Type="http://schemas.openxmlformats.org/officeDocument/2006/relationships/pivotCacheDefinition"/>
</Relationships>

</file>

<file path=xl/pivotTables/_rels/pivotTable2.xml.rels><?xml version="1.0" encoding="UTF-8" standalone="no"?>
<Relationships xmlns="http://schemas.openxmlformats.org/package/2006/relationships">
<Relationship Id="rId1" Target="../pivotCache/pivotCacheDefinition1.xml" Type="http://schemas.openxmlformats.org/officeDocument/2006/relationships/pivotCacheDefinition"/>
</Relationships>
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0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3:N85" firstHeaderRow="1" firstDataRow="2" firstDataCol="2" rowPageCount="1" colPageCount="1"/>
  <pivotFields count="8"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>
      <items count="140">
        <item x="92"/>
        <item x="29"/>
        <item x="16"/>
        <item x="81"/>
        <item x="78"/>
        <item x="18"/>
        <item x="42"/>
        <item x="138"/>
        <item x="121"/>
        <item x="123"/>
        <item x="128"/>
        <item x="28"/>
        <item x="19"/>
        <item x="67"/>
        <item x="23"/>
        <item x="60"/>
        <item x="93"/>
        <item x="7"/>
        <item x="9"/>
        <item x="62"/>
        <item x="80"/>
        <item x="109"/>
        <item x="99"/>
        <item x="111"/>
        <item x="112"/>
        <item x="110"/>
        <item x="22"/>
        <item x="125"/>
        <item x="130"/>
        <item x="6"/>
        <item x="17"/>
        <item x="61"/>
        <item x="89"/>
        <item x="126"/>
        <item x="88"/>
        <item x="135"/>
        <item x="90"/>
        <item x="10"/>
        <item x="66"/>
        <item x="114"/>
        <item x="95"/>
        <item x="83"/>
        <item x="57"/>
        <item x="58"/>
        <item x="59"/>
        <item x="45"/>
        <item x="69"/>
        <item x="30"/>
        <item x="8"/>
        <item x="35"/>
        <item x="97"/>
        <item x="96"/>
        <item x="46"/>
        <item x="137"/>
        <item x="73"/>
        <item x="39"/>
        <item x="131"/>
        <item x="113"/>
        <item x="116"/>
        <item x="117"/>
        <item x="115"/>
        <item x="1"/>
        <item x="0"/>
        <item x="100"/>
        <item x="101"/>
        <item x="103"/>
        <item x="104"/>
        <item x="105"/>
        <item x="102"/>
        <item x="118"/>
        <item x="32"/>
        <item x="91"/>
        <item x="79"/>
        <item x="5"/>
        <item x="134"/>
        <item x="12"/>
        <item x="75"/>
        <item x="77"/>
        <item x="108"/>
        <item x="84"/>
        <item x="24"/>
        <item x="27"/>
        <item x="98"/>
        <item x="25"/>
        <item x="37"/>
        <item x="40"/>
        <item x="43"/>
        <item x="122"/>
        <item x="44"/>
        <item x="41"/>
        <item x="136"/>
        <item x="3"/>
        <item x="132"/>
        <item x="2"/>
        <item x="14"/>
        <item x="94"/>
        <item x="72"/>
        <item x="74"/>
        <item x="76"/>
        <item x="47"/>
        <item x="87"/>
        <item x="53"/>
        <item x="26"/>
        <item x="64"/>
        <item x="71"/>
        <item x="31"/>
        <item x="13"/>
        <item x="11"/>
        <item x="133"/>
        <item x="119"/>
        <item x="68"/>
        <item x="21"/>
        <item x="85"/>
        <item x="106"/>
        <item x="107"/>
        <item x="86"/>
        <item x="20"/>
        <item x="63"/>
        <item x="129"/>
        <item x="52"/>
        <item x="33"/>
        <item x="54"/>
        <item x="65"/>
        <item x="34"/>
        <item x="38"/>
        <item x="50"/>
        <item x="4"/>
        <item x="56"/>
        <item x="49"/>
        <item x="48"/>
        <item x="70"/>
        <item x="36"/>
        <item x="15"/>
        <item x="51"/>
        <item x="120"/>
        <item x="124"/>
        <item x="82"/>
        <item x="55"/>
        <item x="12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numFmtId="165" outline="0" multipleItemSelectionAllowed="1" showAll="0">
      <items count="6">
        <item h="1" x="2"/>
        <item x="0"/>
        <item h="1" x="1"/>
        <item h="1" x="3"/>
        <item h="1"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5" outline="0" showAll="0">
      <items count="13">
        <item n="Enero 2023" x="8"/>
        <item n="Febrero 2023" x="1"/>
        <item n="Marzo 2023" x="2"/>
        <item n="Abril 2023" x="9"/>
        <item n="Mayo 2023" x="0"/>
        <item n="Junio 2023" x="3"/>
        <item n="Julio 2023" x="10"/>
        <item n="Agosto 2023" x="4"/>
        <item n="Septiembre 2023" x="11"/>
        <item n="Octubre 2023" x="5"/>
        <item n="Noviembre 2023" x="6"/>
        <item n="Diciembre 2023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81">
    <i>
      <x/>
      <x v="62"/>
    </i>
    <i>
      <x v="1"/>
      <x v="17"/>
    </i>
    <i r="1">
      <x v="18"/>
    </i>
    <i r="1">
      <x v="29"/>
    </i>
    <i r="1">
      <x v="37"/>
    </i>
    <i r="1">
      <x v="48"/>
    </i>
    <i r="1">
      <x v="61"/>
    </i>
    <i r="1">
      <x v="91"/>
    </i>
    <i r="1">
      <x v="94"/>
    </i>
    <i r="1">
      <x v="106"/>
    </i>
    <i r="1">
      <x v="107"/>
    </i>
    <i r="1">
      <x v="126"/>
    </i>
    <i>
      <x v="2"/>
      <x v="132"/>
    </i>
    <i>
      <x v="3"/>
      <x v="5"/>
    </i>
    <i r="1">
      <x v="11"/>
    </i>
    <i r="1">
      <x v="12"/>
    </i>
    <i r="1">
      <x v="14"/>
    </i>
    <i r="1">
      <x v="26"/>
    </i>
    <i r="1">
      <x v="30"/>
    </i>
    <i r="1">
      <x v="80"/>
    </i>
    <i r="1">
      <x v="83"/>
    </i>
    <i r="1">
      <x v="105"/>
    </i>
    <i r="1">
      <x v="111"/>
    </i>
    <i r="1">
      <x v="120"/>
    </i>
    <i>
      <x v="4"/>
      <x v="6"/>
    </i>
    <i r="1">
      <x v="49"/>
    </i>
    <i r="1">
      <x v="55"/>
    </i>
    <i r="1">
      <x v="84"/>
    </i>
    <i r="1">
      <x v="86"/>
    </i>
    <i r="1">
      <x v="89"/>
    </i>
    <i r="1">
      <x v="124"/>
    </i>
    <i r="1">
      <x v="131"/>
    </i>
    <i>
      <x v="5"/>
      <x v="13"/>
    </i>
    <i r="1">
      <x v="38"/>
    </i>
    <i r="1">
      <x v="42"/>
    </i>
    <i r="1">
      <x v="43"/>
    </i>
    <i r="1">
      <x v="44"/>
    </i>
    <i r="1">
      <x v="46"/>
    </i>
    <i r="1">
      <x v="52"/>
    </i>
    <i r="1">
      <x v="99"/>
    </i>
    <i r="1">
      <x v="110"/>
    </i>
    <i r="1">
      <x v="122"/>
    </i>
    <i r="1">
      <x v="125"/>
    </i>
    <i r="1">
      <x v="128"/>
    </i>
    <i r="1">
      <x v="129"/>
    </i>
    <i>
      <x v="6"/>
      <x v="3"/>
    </i>
    <i r="1">
      <x v="54"/>
    </i>
    <i r="1">
      <x v="79"/>
    </i>
    <i r="1">
      <x v="97"/>
    </i>
    <i r="1">
      <x v="98"/>
    </i>
    <i r="1">
      <x v="112"/>
    </i>
    <i r="1">
      <x v="115"/>
    </i>
    <i>
      <x v="8"/>
      <x v="32"/>
    </i>
    <i r="1">
      <x v="34"/>
    </i>
    <i r="1">
      <x v="36"/>
    </i>
    <i r="1">
      <x v="71"/>
    </i>
    <i>
      <x v="9"/>
      <x v="50"/>
    </i>
    <i r="1">
      <x v="51"/>
    </i>
    <i r="1">
      <x v="57"/>
    </i>
    <i r="1">
      <x v="58"/>
    </i>
    <i r="1">
      <x v="59"/>
    </i>
    <i r="1">
      <x v="60"/>
    </i>
    <i>
      <x v="10"/>
      <x v="7"/>
    </i>
    <i r="1">
      <x v="8"/>
    </i>
    <i r="1">
      <x v="9"/>
    </i>
    <i r="1">
      <x v="10"/>
    </i>
    <i r="1">
      <x v="27"/>
    </i>
    <i r="1">
      <x v="28"/>
    </i>
    <i r="1">
      <x v="35"/>
    </i>
    <i r="1">
      <x v="53"/>
    </i>
    <i r="1">
      <x v="56"/>
    </i>
    <i r="1">
      <x v="74"/>
    </i>
    <i r="1">
      <x v="87"/>
    </i>
    <i r="1">
      <x v="90"/>
    </i>
    <i r="1">
      <x v="92"/>
    </i>
    <i r="1">
      <x v="108"/>
    </i>
    <i r="1">
      <x v="109"/>
    </i>
    <i r="1">
      <x v="118"/>
    </i>
    <i r="1">
      <x v="134"/>
    </i>
    <i r="1">
      <x v="135"/>
    </i>
    <i t="grand">
      <x/>
    </i>
  </rowItems>
  <colFields count="1">
    <field x="7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 t="grand">
      <x/>
    </i>
  </colItems>
  <pageFields count="1">
    <pageField fld="6" hier="-1"/>
  </pageFields>
  <dataFields count="1">
    <dataField name="Cuenta de Objeto de la Contratación" fld="1" subtotal="count" baseField="0" baseItem="0"/>
  </dataFields>
  <formats count="4">
    <format dxfId="3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6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0">
      <pivotArea dataOnly="0" labelOnly="1" outline="0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5" cacheId="0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91:B103" firstHeaderRow="1" firstDataRow="1" firstDataCol="1" rowPageCount="1" colPageCount="1"/>
  <pivotFields count="8"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140">
        <item x="92"/>
        <item x="29"/>
        <item x="16"/>
        <item x="81"/>
        <item x="78"/>
        <item x="18"/>
        <item x="42"/>
        <item x="138"/>
        <item x="121"/>
        <item x="123"/>
        <item x="128"/>
        <item x="28"/>
        <item x="19"/>
        <item x="67"/>
        <item x="23"/>
        <item x="60"/>
        <item x="93"/>
        <item x="7"/>
        <item x="9"/>
        <item x="62"/>
        <item x="80"/>
        <item x="109"/>
        <item x="99"/>
        <item x="111"/>
        <item x="112"/>
        <item x="110"/>
        <item x="22"/>
        <item x="125"/>
        <item x="130"/>
        <item x="6"/>
        <item x="17"/>
        <item x="61"/>
        <item x="89"/>
        <item x="126"/>
        <item x="88"/>
        <item x="135"/>
        <item x="90"/>
        <item x="10"/>
        <item x="66"/>
        <item x="114"/>
        <item x="95"/>
        <item x="83"/>
        <item x="57"/>
        <item x="58"/>
        <item x="59"/>
        <item x="45"/>
        <item x="69"/>
        <item x="30"/>
        <item x="8"/>
        <item x="35"/>
        <item x="97"/>
        <item x="96"/>
        <item x="46"/>
        <item x="137"/>
        <item x="73"/>
        <item x="39"/>
        <item x="131"/>
        <item x="113"/>
        <item x="116"/>
        <item x="117"/>
        <item x="115"/>
        <item x="1"/>
        <item x="0"/>
        <item x="100"/>
        <item x="101"/>
        <item x="103"/>
        <item x="104"/>
        <item x="105"/>
        <item x="102"/>
        <item x="118"/>
        <item x="32"/>
        <item x="91"/>
        <item x="79"/>
        <item x="5"/>
        <item x="134"/>
        <item x="12"/>
        <item x="75"/>
        <item x="77"/>
        <item x="108"/>
        <item x="84"/>
        <item x="24"/>
        <item x="27"/>
        <item x="98"/>
        <item x="25"/>
        <item x="37"/>
        <item x="40"/>
        <item x="43"/>
        <item x="122"/>
        <item x="44"/>
        <item x="41"/>
        <item x="136"/>
        <item x="3"/>
        <item x="132"/>
        <item x="2"/>
        <item x="14"/>
        <item x="94"/>
        <item x="72"/>
        <item x="74"/>
        <item x="76"/>
        <item x="47"/>
        <item x="87"/>
        <item x="53"/>
        <item x="26"/>
        <item x="64"/>
        <item x="71"/>
        <item x="31"/>
        <item x="13"/>
        <item x="11"/>
        <item x="133"/>
        <item x="119"/>
        <item x="68"/>
        <item x="21"/>
        <item x="85"/>
        <item x="106"/>
        <item x="107"/>
        <item x="86"/>
        <item x="20"/>
        <item x="63"/>
        <item x="129"/>
        <item x="52"/>
        <item x="33"/>
        <item x="54"/>
        <item x="65"/>
        <item x="34"/>
        <item x="38"/>
        <item x="50"/>
        <item x="4"/>
        <item x="56"/>
        <item x="49"/>
        <item x="48"/>
        <item x="70"/>
        <item x="36"/>
        <item x="15"/>
        <item x="51"/>
        <item x="120"/>
        <item x="124"/>
        <item x="82"/>
        <item x="55"/>
        <item x="12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numFmtId="165" outline="0" multipleItemSelectionAllowed="1" showAll="0">
      <items count="6">
        <item h="1" x="2"/>
        <item x="0"/>
        <item h="1" x="1"/>
        <item h="1" x="3"/>
        <item h="1"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>
      <items count="13">
        <item n="Enero 2023" x="8"/>
        <item n="Febrero 2023" x="1"/>
        <item n="Marzo 2023" x="2"/>
        <item n="Abril 2023" x="9"/>
        <item n="Mayo 2023" x="0"/>
        <item n="Junio 2023" x="3"/>
        <item n="Julio 2023" x="10"/>
        <item n="Agosto 2023" x="4"/>
        <item n="Septiembre 2023" x="11"/>
        <item n="Octubre 2023" x="5"/>
        <item n="Noviembre 2023" x="6"/>
        <item n="Diciembre 2023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 t="grand">
      <x/>
    </i>
  </rowItems>
  <colItems count="1">
    <i/>
  </colItems>
  <pageFields count="1">
    <pageField fld="6" hier="-1"/>
  </pageFields>
  <dataFields count="1">
    <dataField name="Cuenta de Objeto de la Contratación" fld="1" subtotal="count" baseField="0" baseItem="0"/>
  </dataFields>
  <formats count="4">
    <format dxfId="7">
      <pivotArea dataOnly="0" labelOnly="1" outline="0" fieldPosition="0">
        <references count="1">
          <reference field="6" count="0"/>
        </references>
      </pivotArea>
    </format>
    <format dxfId="6">
      <pivotArea dataOnly="0" labelOnly="1" outline="0" fieldPosition="0">
        <references count="1">
          <reference field="6" count="0"/>
        </references>
      </pivotArea>
    </format>
    <format dxfId="5">
      <pivotArea dataOnly="0" labelOnly="1" outline="0" fieldPosition="0">
        <references count="1">
          <reference field="6" count="0"/>
        </references>
      </pivotArea>
    </format>
    <format dxfId="4">
      <pivotArea dataOnly="0" labelOnly="1" outline="0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ivotTables/pivotTable1.xml" Type="http://schemas.openxmlformats.org/officeDocument/2006/relationships/pivotTable"/>
<Relationship Id="rId2" Target="../pivotTables/pivotTable2.xml" Type="http://schemas.openxmlformats.org/officeDocument/2006/relationships/pivotTable"/>
<Relationship Id="rId3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"/>
  <sheetViews>
    <sheetView showGridLines="0" tabSelected="1" workbookViewId="0">
      <selection activeCell="B6" sqref="B6"/>
    </sheetView>
  </sheetViews>
  <sheetFormatPr baseColWidth="10" defaultRowHeight="14.5" x14ac:dyDescent="0.35"/>
  <cols>
    <col min="1" max="1" width="23.36328125" customWidth="1"/>
    <col min="2" max="2" width="63.54296875" customWidth="1"/>
    <col min="3" max="3" width="12.1796875" customWidth="1"/>
    <col min="5" max="5" width="19.54296875" bestFit="1" customWidth="1"/>
    <col min="6" max="6" width="20" customWidth="1"/>
  </cols>
  <sheetData>
    <row r="1" spans="1:8" ht="29.5" thickBot="1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54</v>
      </c>
      <c r="G1" s="7" t="s">
        <v>140</v>
      </c>
      <c r="H1" s="7" t="s">
        <v>141</v>
      </c>
    </row>
    <row r="2" spans="1:8" ht="15" thickBot="1" x14ac:dyDescent="0.4">
      <c r="A2" s="8" t="s">
        <v>71</v>
      </c>
      <c r="B2" s="17" t="s">
        <v>208</v>
      </c>
      <c r="C2" s="9">
        <v>44562</v>
      </c>
      <c r="D2" s="2" t="s">
        <v>62</v>
      </c>
      <c r="E2" s="8" t="s">
        <v>8</v>
      </c>
      <c r="F2" s="5" t="s">
        <v>137</v>
      </c>
      <c r="G2" s="10">
        <f>YEAR(C2)</f>
        <v>2022</v>
      </c>
      <c r="H2" s="10">
        <f>MONTH(C2)</f>
        <v>1</v>
      </c>
    </row>
    <row r="3" spans="1:8" ht="15" thickBot="1" x14ac:dyDescent="0.4">
      <c r="A3" s="8" t="s">
        <v>69</v>
      </c>
      <c r="B3" s="16" t="s">
        <v>186</v>
      </c>
      <c r="C3" s="9">
        <v>44563</v>
      </c>
      <c r="D3" s="2" t="s">
        <v>62</v>
      </c>
      <c r="E3" s="8" t="s">
        <v>64</v>
      </c>
      <c r="F3" s="5" t="s">
        <v>137</v>
      </c>
      <c r="G3" s="10">
        <f>YEAR(C3)</f>
        <v>2022</v>
      </c>
      <c r="H3" s="10">
        <f>MONTH(C3)</f>
        <v>1</v>
      </c>
    </row>
    <row r="4" spans="1:8" ht="15" thickBot="1" x14ac:dyDescent="0.4">
      <c r="A4" s="1" t="s">
        <v>74</v>
      </c>
      <c r="B4" s="15" t="s">
        <v>177</v>
      </c>
      <c r="C4" s="3">
        <v>44671</v>
      </c>
      <c r="D4" s="2" t="s">
        <v>62</v>
      </c>
      <c r="E4" s="2" t="s">
        <v>8</v>
      </c>
      <c r="F4" s="5" t="s">
        <v>122</v>
      </c>
      <c r="G4" s="10">
        <f>YEAR(C4)</f>
        <v>2022</v>
      </c>
      <c r="H4" s="10">
        <f>MONTH(C4)</f>
        <v>4</v>
      </c>
    </row>
    <row r="5" spans="1:8" ht="15" thickBot="1" x14ac:dyDescent="0.4">
      <c r="A5" s="1" t="s">
        <v>76</v>
      </c>
      <c r="B5" s="15" t="s">
        <v>146</v>
      </c>
      <c r="C5" s="3">
        <v>44725</v>
      </c>
      <c r="D5" s="2" t="s">
        <v>62</v>
      </c>
      <c r="E5" s="2" t="s">
        <v>6</v>
      </c>
      <c r="F5" s="5" t="s">
        <v>57</v>
      </c>
      <c r="G5" s="10">
        <f>YEAR(C5)</f>
        <v>2022</v>
      </c>
      <c r="H5" s="10">
        <f>MONTH(C5)</f>
        <v>6</v>
      </c>
    </row>
    <row r="6" spans="1:8" ht="15" thickBot="1" x14ac:dyDescent="0.4">
      <c r="A6" s="1" t="s">
        <v>65</v>
      </c>
      <c r="B6" s="15" t="s">
        <v>167</v>
      </c>
      <c r="C6" s="3">
        <v>44751</v>
      </c>
      <c r="D6" s="2" t="s">
        <v>62</v>
      </c>
      <c r="E6" s="2" t="s">
        <v>12</v>
      </c>
      <c r="F6" s="5" t="s">
        <v>122</v>
      </c>
      <c r="G6" s="10">
        <f>YEAR(C6)</f>
        <v>2022</v>
      </c>
      <c r="H6" s="10">
        <f>MONTH(C6)</f>
        <v>7</v>
      </c>
    </row>
    <row r="7" spans="1:8" ht="15" thickBot="1" x14ac:dyDescent="0.4">
      <c r="A7" s="1" t="s">
        <v>65</v>
      </c>
      <c r="B7" s="15" t="s">
        <v>172</v>
      </c>
      <c r="C7" s="3">
        <v>44841</v>
      </c>
      <c r="D7" s="2" t="s">
        <v>62</v>
      </c>
      <c r="E7" s="2" t="s">
        <v>6</v>
      </c>
      <c r="F7" s="5" t="s">
        <v>122</v>
      </c>
      <c r="G7" s="10">
        <f>YEAR(C7)</f>
        <v>2022</v>
      </c>
      <c r="H7" s="10">
        <f>MONTH(C7)</f>
        <v>10</v>
      </c>
    </row>
    <row r="8" spans="1:8" ht="15" thickBot="1" x14ac:dyDescent="0.4">
      <c r="A8" s="8" t="s">
        <v>71</v>
      </c>
      <c r="B8" s="16" t="s">
        <v>78</v>
      </c>
      <c r="C8" s="9">
        <v>44917</v>
      </c>
      <c r="D8" s="2" t="s">
        <v>62</v>
      </c>
      <c r="E8" s="8" t="s">
        <v>64</v>
      </c>
      <c r="F8" s="5" t="s">
        <v>137</v>
      </c>
      <c r="G8" s="10">
        <f>YEAR(C8)</f>
        <v>2022</v>
      </c>
      <c r="H8" s="10">
        <f>MONTH(C8)</f>
        <v>12</v>
      </c>
    </row>
    <row r="9" spans="1:8" ht="15" thickBot="1" x14ac:dyDescent="0.4">
      <c r="A9" s="8" t="s">
        <v>71</v>
      </c>
      <c r="B9" s="16" t="s">
        <v>209</v>
      </c>
      <c r="C9" s="9">
        <v>44917</v>
      </c>
      <c r="D9" s="2" t="s">
        <v>62</v>
      </c>
      <c r="E9" s="8" t="s">
        <v>64</v>
      </c>
      <c r="F9" s="5" t="s">
        <v>137</v>
      </c>
      <c r="G9" s="10">
        <f>YEAR(C9)</f>
        <v>2022</v>
      </c>
      <c r="H9" s="10">
        <f>MONTH(C9)</f>
        <v>12</v>
      </c>
    </row>
    <row r="10" spans="1:8" ht="15" thickBot="1" x14ac:dyDescent="0.4">
      <c r="A10" s="8" t="s">
        <v>63</v>
      </c>
      <c r="B10" s="16" t="s">
        <v>228</v>
      </c>
      <c r="C10" s="9">
        <v>44917</v>
      </c>
      <c r="D10" s="2" t="s">
        <v>62</v>
      </c>
      <c r="E10" s="8" t="s">
        <v>64</v>
      </c>
      <c r="F10" s="5" t="s">
        <v>137</v>
      </c>
      <c r="G10" s="10">
        <f>YEAR(C10)</f>
        <v>2022</v>
      </c>
      <c r="H10" s="10">
        <f>MONTH(C10)</f>
        <v>12</v>
      </c>
    </row>
    <row r="11" spans="1:8" ht="15" thickBot="1" x14ac:dyDescent="0.4">
      <c r="A11" s="8" t="s">
        <v>63</v>
      </c>
      <c r="B11" s="16" t="s">
        <v>229</v>
      </c>
      <c r="C11" s="9">
        <v>44917</v>
      </c>
      <c r="D11" s="2" t="s">
        <v>62</v>
      </c>
      <c r="E11" s="8" t="s">
        <v>64</v>
      </c>
      <c r="F11" s="5" t="s">
        <v>137</v>
      </c>
      <c r="G11" s="10">
        <f>YEAR(C11)</f>
        <v>2022</v>
      </c>
      <c r="H11" s="10">
        <f>MONTH(C11)</f>
        <v>12</v>
      </c>
    </row>
    <row r="12" spans="1:8" ht="15" thickBot="1" x14ac:dyDescent="0.4">
      <c r="A12" s="8" t="s">
        <v>69</v>
      </c>
      <c r="B12" s="16" t="s">
        <v>70</v>
      </c>
      <c r="C12" s="9">
        <v>44927</v>
      </c>
      <c r="D12" s="2" t="s">
        <v>62</v>
      </c>
      <c r="E12" s="8" t="s">
        <v>8</v>
      </c>
      <c r="F12" s="5" t="s">
        <v>137</v>
      </c>
      <c r="G12" s="10">
        <f>YEAR(C12)</f>
        <v>2023</v>
      </c>
      <c r="H12" s="10">
        <f>MONTH(C12)</f>
        <v>1</v>
      </c>
    </row>
    <row r="13" spans="1:8" ht="15" thickBot="1" x14ac:dyDescent="0.4">
      <c r="A13" s="8" t="s">
        <v>65</v>
      </c>
      <c r="B13" s="16" t="s">
        <v>158</v>
      </c>
      <c r="C13" s="9">
        <v>44928</v>
      </c>
      <c r="D13" s="2" t="s">
        <v>62</v>
      </c>
      <c r="E13" s="8" t="s">
        <v>64</v>
      </c>
      <c r="F13" s="5" t="s">
        <v>137</v>
      </c>
      <c r="G13" s="10">
        <f>YEAR(C13)</f>
        <v>2023</v>
      </c>
      <c r="H13" s="10">
        <f>MONTH(C13)</f>
        <v>1</v>
      </c>
    </row>
    <row r="14" spans="1:8" ht="15" thickBot="1" x14ac:dyDescent="0.4">
      <c r="A14" s="8" t="s">
        <v>65</v>
      </c>
      <c r="B14" s="16" t="s">
        <v>68</v>
      </c>
      <c r="C14" s="9">
        <v>44928</v>
      </c>
      <c r="D14" s="2" t="s">
        <v>62</v>
      </c>
      <c r="E14" s="8" t="s">
        <v>64</v>
      </c>
      <c r="F14" s="5" t="s">
        <v>137</v>
      </c>
      <c r="G14" s="10">
        <f>YEAR(C14)</f>
        <v>2023</v>
      </c>
      <c r="H14" s="10">
        <f>MONTH(C14)</f>
        <v>1</v>
      </c>
    </row>
    <row r="15" spans="1:8" ht="15" thickBot="1" x14ac:dyDescent="0.4">
      <c r="A15" s="8" t="s">
        <v>69</v>
      </c>
      <c r="B15" s="16" t="s">
        <v>184</v>
      </c>
      <c r="C15" s="9">
        <v>44928</v>
      </c>
      <c r="D15" s="2" t="s">
        <v>62</v>
      </c>
      <c r="E15" s="8" t="s">
        <v>64</v>
      </c>
      <c r="F15" s="5" t="s">
        <v>137</v>
      </c>
      <c r="G15" s="10">
        <f>YEAR(C15)</f>
        <v>2023</v>
      </c>
      <c r="H15" s="10">
        <f>MONTH(C15)</f>
        <v>1</v>
      </c>
    </row>
    <row r="16" spans="1:8" ht="15" thickBot="1" x14ac:dyDescent="0.4">
      <c r="A16" s="8" t="s">
        <v>69</v>
      </c>
      <c r="B16" s="16" t="s">
        <v>185</v>
      </c>
      <c r="C16" s="9">
        <v>44928</v>
      </c>
      <c r="D16" s="2" t="s">
        <v>62</v>
      </c>
      <c r="E16" s="8" t="s">
        <v>64</v>
      </c>
      <c r="F16" s="5" t="s">
        <v>137</v>
      </c>
      <c r="G16" s="10">
        <f>YEAR(C16)</f>
        <v>2023</v>
      </c>
      <c r="H16" s="10">
        <f>MONTH(C16)</f>
        <v>1</v>
      </c>
    </row>
    <row r="17" spans="1:8" ht="15" thickBot="1" x14ac:dyDescent="0.4">
      <c r="A17" s="8" t="s">
        <v>77</v>
      </c>
      <c r="B17" s="16" t="s">
        <v>156</v>
      </c>
      <c r="C17" s="9">
        <v>44957</v>
      </c>
      <c r="D17" s="2" t="s">
        <v>62</v>
      </c>
      <c r="E17" s="8" t="s">
        <v>64</v>
      </c>
      <c r="F17" s="5" t="s">
        <v>137</v>
      </c>
      <c r="G17" s="10">
        <f>YEAR(C17)</f>
        <v>2023</v>
      </c>
      <c r="H17" s="10">
        <f>MONTH(C17)</f>
        <v>1</v>
      </c>
    </row>
    <row r="18" spans="1:8" ht="15" thickBot="1" x14ac:dyDescent="0.4">
      <c r="A18" s="8" t="s">
        <v>65</v>
      </c>
      <c r="B18" s="16" t="s">
        <v>159</v>
      </c>
      <c r="C18" s="9">
        <v>44958</v>
      </c>
      <c r="D18" s="2" t="s">
        <v>62</v>
      </c>
      <c r="E18" s="8" t="s">
        <v>64</v>
      </c>
      <c r="F18" s="5" t="s">
        <v>136</v>
      </c>
      <c r="G18" s="10">
        <f>YEAR(C18)</f>
        <v>2023</v>
      </c>
      <c r="H18" s="10">
        <f>MONTH(C18)</f>
        <v>2</v>
      </c>
    </row>
    <row r="19" spans="1:8" ht="15" thickBot="1" x14ac:dyDescent="0.4">
      <c r="A19" s="8" t="s">
        <v>74</v>
      </c>
      <c r="B19" s="16" t="s">
        <v>176</v>
      </c>
      <c r="C19" s="9">
        <v>44958</v>
      </c>
      <c r="D19" s="2" t="s">
        <v>62</v>
      </c>
      <c r="E19" s="8" t="s">
        <v>8</v>
      </c>
      <c r="F19" s="5" t="s">
        <v>136</v>
      </c>
      <c r="G19" s="10">
        <f>YEAR(C19)</f>
        <v>2023</v>
      </c>
      <c r="H19" s="10">
        <f>MONTH(C19)</f>
        <v>2</v>
      </c>
    </row>
    <row r="20" spans="1:8" ht="15" thickBot="1" x14ac:dyDescent="0.4">
      <c r="A20" s="8" t="s">
        <v>71</v>
      </c>
      <c r="B20" s="16" t="s">
        <v>210</v>
      </c>
      <c r="C20" s="9">
        <v>44958</v>
      </c>
      <c r="D20" s="2" t="s">
        <v>62</v>
      </c>
      <c r="E20" s="8" t="s">
        <v>64</v>
      </c>
      <c r="F20" s="5" t="s">
        <v>136</v>
      </c>
      <c r="G20" s="10">
        <f>YEAR(C20)</f>
        <v>2023</v>
      </c>
      <c r="H20" s="10">
        <f>MONTH(C20)</f>
        <v>2</v>
      </c>
    </row>
    <row r="21" spans="1:8" ht="15" thickBot="1" x14ac:dyDescent="0.4">
      <c r="A21" s="8" t="s">
        <v>67</v>
      </c>
      <c r="B21" s="16" t="s">
        <v>66</v>
      </c>
      <c r="C21" s="9">
        <v>44958</v>
      </c>
      <c r="D21" s="2" t="s">
        <v>62</v>
      </c>
      <c r="E21" s="8" t="s">
        <v>8</v>
      </c>
      <c r="F21" s="5" t="s">
        <v>136</v>
      </c>
      <c r="G21" s="10">
        <f>YEAR(C21)</f>
        <v>2023</v>
      </c>
      <c r="H21" s="10">
        <f>MONTH(C21)</f>
        <v>2</v>
      </c>
    </row>
    <row r="22" spans="1:8" ht="15" thickBot="1" x14ac:dyDescent="0.4">
      <c r="A22" s="8" t="s">
        <v>67</v>
      </c>
      <c r="B22" s="16" t="s">
        <v>254</v>
      </c>
      <c r="C22" s="9">
        <v>44958</v>
      </c>
      <c r="D22" s="2" t="s">
        <v>62</v>
      </c>
      <c r="E22" s="8" t="s">
        <v>8</v>
      </c>
      <c r="F22" s="5" t="s">
        <v>136</v>
      </c>
      <c r="G22" s="10">
        <f>YEAR(C22)</f>
        <v>2023</v>
      </c>
      <c r="H22" s="10">
        <f>MONTH(C22)</f>
        <v>2</v>
      </c>
    </row>
    <row r="23" spans="1:8" ht="15" thickBot="1" x14ac:dyDescent="0.4">
      <c r="A23" s="8" t="s">
        <v>67</v>
      </c>
      <c r="B23" s="16" t="s">
        <v>255</v>
      </c>
      <c r="C23" s="9">
        <v>44958</v>
      </c>
      <c r="D23" s="2" t="s">
        <v>62</v>
      </c>
      <c r="E23" s="8" t="s">
        <v>12</v>
      </c>
      <c r="F23" s="5" t="s">
        <v>136</v>
      </c>
      <c r="G23" s="10">
        <f>YEAR(C23)</f>
        <v>2023</v>
      </c>
      <c r="H23" s="10">
        <f>MONTH(C23)</f>
        <v>2</v>
      </c>
    </row>
    <row r="24" spans="1:8" ht="15" thickBot="1" x14ac:dyDescent="0.4">
      <c r="A24" s="8" t="s">
        <v>67</v>
      </c>
      <c r="B24" s="16" t="s">
        <v>256</v>
      </c>
      <c r="C24" s="9">
        <v>44958</v>
      </c>
      <c r="D24" s="2" t="s">
        <v>62</v>
      </c>
      <c r="E24" s="8" t="s">
        <v>8</v>
      </c>
      <c r="F24" s="5" t="s">
        <v>136</v>
      </c>
      <c r="G24" s="10">
        <f>YEAR(C24)</f>
        <v>2023</v>
      </c>
      <c r="H24" s="10">
        <f>MONTH(C24)</f>
        <v>2</v>
      </c>
    </row>
    <row r="25" spans="1:8" ht="15" thickBot="1" x14ac:dyDescent="0.4">
      <c r="A25" s="8" t="s">
        <v>67</v>
      </c>
      <c r="B25" s="16" t="s">
        <v>257</v>
      </c>
      <c r="C25" s="9">
        <v>44958</v>
      </c>
      <c r="D25" s="2" t="s">
        <v>62</v>
      </c>
      <c r="E25" s="8" t="s">
        <v>8</v>
      </c>
      <c r="F25" s="5" t="s">
        <v>136</v>
      </c>
      <c r="G25" s="10">
        <f>YEAR(C25)</f>
        <v>2023</v>
      </c>
      <c r="H25" s="10">
        <f>MONTH(C25)</f>
        <v>2</v>
      </c>
    </row>
    <row r="26" spans="1:8" ht="15" thickBot="1" x14ac:dyDescent="0.4">
      <c r="A26" s="8" t="s">
        <v>67</v>
      </c>
      <c r="B26" s="16" t="s">
        <v>258</v>
      </c>
      <c r="C26" s="9">
        <v>44958</v>
      </c>
      <c r="D26" s="2" t="s">
        <v>62</v>
      </c>
      <c r="E26" s="8" t="s">
        <v>8</v>
      </c>
      <c r="F26" s="5" t="s">
        <v>136</v>
      </c>
      <c r="G26" s="10">
        <f>YEAR(C26)</f>
        <v>2023</v>
      </c>
      <c r="H26" s="10">
        <f>MONTH(C26)</f>
        <v>2</v>
      </c>
    </row>
    <row r="27" spans="1:8" ht="15" thickBot="1" x14ac:dyDescent="0.4">
      <c r="A27" s="8" t="s">
        <v>63</v>
      </c>
      <c r="B27" s="16" t="s">
        <v>231</v>
      </c>
      <c r="C27" s="9">
        <v>44963</v>
      </c>
      <c r="D27" s="2" t="s">
        <v>62</v>
      </c>
      <c r="E27" s="8" t="s">
        <v>18</v>
      </c>
      <c r="F27" s="5" t="s">
        <v>136</v>
      </c>
      <c r="G27" s="10">
        <f>YEAR(C27)</f>
        <v>2023</v>
      </c>
      <c r="H27" s="10">
        <f>MONTH(C27)</f>
        <v>2</v>
      </c>
    </row>
    <row r="28" spans="1:8" ht="15" thickBot="1" x14ac:dyDescent="0.4">
      <c r="A28" s="8" t="s">
        <v>76</v>
      </c>
      <c r="B28" s="16" t="s">
        <v>75</v>
      </c>
      <c r="C28" s="9">
        <v>44973</v>
      </c>
      <c r="D28" s="2" t="s">
        <v>62</v>
      </c>
      <c r="E28" s="8" t="s">
        <v>64</v>
      </c>
      <c r="F28" s="5" t="s">
        <v>136</v>
      </c>
      <c r="G28" s="10">
        <f>YEAR(C28)</f>
        <v>2023</v>
      </c>
      <c r="H28" s="10">
        <f>MONTH(C28)</f>
        <v>2</v>
      </c>
    </row>
    <row r="29" spans="1:8" ht="15" thickBot="1" x14ac:dyDescent="0.4">
      <c r="A29" s="8" t="s">
        <v>67</v>
      </c>
      <c r="B29" s="16" t="s">
        <v>73</v>
      </c>
      <c r="C29" s="9">
        <v>44973</v>
      </c>
      <c r="D29" s="2" t="s">
        <v>62</v>
      </c>
      <c r="E29" s="8" t="s">
        <v>18</v>
      </c>
      <c r="F29" s="5" t="s">
        <v>136</v>
      </c>
      <c r="G29" s="10">
        <f>YEAR(C29)</f>
        <v>2023</v>
      </c>
      <c r="H29" s="10">
        <f>MONTH(C29)</f>
        <v>2</v>
      </c>
    </row>
    <row r="30" spans="1:8" ht="15" thickBot="1" x14ac:dyDescent="0.4">
      <c r="A30" s="8" t="s">
        <v>69</v>
      </c>
      <c r="B30" s="16" t="s">
        <v>187</v>
      </c>
      <c r="C30" s="9">
        <v>44974</v>
      </c>
      <c r="D30" s="2" t="s">
        <v>62</v>
      </c>
      <c r="E30" s="8" t="s">
        <v>8</v>
      </c>
      <c r="F30" s="5" t="s">
        <v>136</v>
      </c>
      <c r="G30" s="10">
        <f>YEAR(C30)</f>
        <v>2023</v>
      </c>
      <c r="H30" s="10">
        <f>MONTH(C30)</f>
        <v>2</v>
      </c>
    </row>
    <row r="31" spans="1:8" ht="15" thickBot="1" x14ac:dyDescent="0.4">
      <c r="A31" s="8" t="s">
        <v>71</v>
      </c>
      <c r="B31" s="16" t="s">
        <v>81</v>
      </c>
      <c r="C31" s="9">
        <v>44984</v>
      </c>
      <c r="D31" s="2" t="s">
        <v>62</v>
      </c>
      <c r="E31" s="8" t="s">
        <v>64</v>
      </c>
      <c r="F31" s="5" t="s">
        <v>136</v>
      </c>
      <c r="G31" s="10">
        <f>YEAR(C31)</f>
        <v>2023</v>
      </c>
      <c r="H31" s="10">
        <f>MONTH(C31)</f>
        <v>2</v>
      </c>
    </row>
    <row r="32" spans="1:8" ht="15" thickBot="1" x14ac:dyDescent="0.4">
      <c r="A32" s="8" t="s">
        <v>74</v>
      </c>
      <c r="B32" s="16" t="s">
        <v>175</v>
      </c>
      <c r="C32" s="9">
        <v>44985</v>
      </c>
      <c r="D32" s="2" t="s">
        <v>62</v>
      </c>
      <c r="E32" s="8" t="s">
        <v>18</v>
      </c>
      <c r="F32" s="5" t="s">
        <v>136</v>
      </c>
      <c r="G32" s="10">
        <f>YEAR(C32)</f>
        <v>2023</v>
      </c>
      <c r="H32" s="10">
        <f>MONTH(C32)</f>
        <v>2</v>
      </c>
    </row>
    <row r="33" spans="1:8" ht="15" thickBot="1" x14ac:dyDescent="0.4">
      <c r="A33" s="8" t="s">
        <v>69</v>
      </c>
      <c r="B33" s="16" t="s">
        <v>188</v>
      </c>
      <c r="C33" s="9">
        <v>44985</v>
      </c>
      <c r="D33" s="2" t="s">
        <v>62</v>
      </c>
      <c r="E33" s="8" t="s">
        <v>8</v>
      </c>
      <c r="F33" s="5" t="s">
        <v>136</v>
      </c>
      <c r="G33" s="10">
        <f>YEAR(C33)</f>
        <v>2023</v>
      </c>
      <c r="H33" s="10">
        <f>MONTH(C33)</f>
        <v>2</v>
      </c>
    </row>
    <row r="34" spans="1:8" ht="15" thickBot="1" x14ac:dyDescent="0.4">
      <c r="A34" s="8" t="s">
        <v>74</v>
      </c>
      <c r="B34" s="16" t="s">
        <v>179</v>
      </c>
      <c r="C34" s="9">
        <v>44986</v>
      </c>
      <c r="D34" s="2" t="s">
        <v>62</v>
      </c>
      <c r="E34" s="8" t="s">
        <v>64</v>
      </c>
      <c r="F34" s="5" t="s">
        <v>138</v>
      </c>
      <c r="G34" s="10">
        <f>YEAR(C34)</f>
        <v>2023</v>
      </c>
      <c r="H34" s="10">
        <f>MONTH(C34)</f>
        <v>3</v>
      </c>
    </row>
    <row r="35" spans="1:8" ht="15" thickBot="1" x14ac:dyDescent="0.4">
      <c r="A35" s="8" t="s">
        <v>67</v>
      </c>
      <c r="B35" s="16" t="s">
        <v>261</v>
      </c>
      <c r="C35" s="9">
        <v>44986</v>
      </c>
      <c r="D35" s="2" t="s">
        <v>62</v>
      </c>
      <c r="E35" s="8" t="s">
        <v>8</v>
      </c>
      <c r="F35" s="5" t="s">
        <v>138</v>
      </c>
      <c r="G35" s="10">
        <f>YEAR(C35)</f>
        <v>2023</v>
      </c>
      <c r="H35" s="10">
        <f>MONTH(C35)</f>
        <v>3</v>
      </c>
    </row>
    <row r="36" spans="1:8" ht="15" thickBot="1" x14ac:dyDescent="0.4">
      <c r="A36" s="8" t="s">
        <v>67</v>
      </c>
      <c r="B36" s="16" t="s">
        <v>262</v>
      </c>
      <c r="C36" s="9">
        <v>44986</v>
      </c>
      <c r="D36" s="2" t="s">
        <v>62</v>
      </c>
      <c r="E36" s="8" t="s">
        <v>64</v>
      </c>
      <c r="F36" s="5" t="s">
        <v>138</v>
      </c>
      <c r="G36" s="10">
        <f>YEAR(C36)</f>
        <v>2023</v>
      </c>
      <c r="H36" s="10">
        <f>MONTH(C36)</f>
        <v>3</v>
      </c>
    </row>
    <row r="37" spans="1:8" ht="15" thickBot="1" x14ac:dyDescent="0.4">
      <c r="A37" s="8" t="s">
        <v>74</v>
      </c>
      <c r="B37" s="16" t="s">
        <v>178</v>
      </c>
      <c r="C37" s="9">
        <v>44988</v>
      </c>
      <c r="D37" s="2" t="s">
        <v>62</v>
      </c>
      <c r="E37" s="8" t="s">
        <v>8</v>
      </c>
      <c r="F37" s="5" t="s">
        <v>138</v>
      </c>
      <c r="G37" s="10">
        <f>YEAR(C37)</f>
        <v>2023</v>
      </c>
      <c r="H37" s="10">
        <f>MONTH(C37)</f>
        <v>3</v>
      </c>
    </row>
    <row r="38" spans="1:8" ht="15" thickBot="1" x14ac:dyDescent="0.4">
      <c r="A38" s="8" t="s">
        <v>71</v>
      </c>
      <c r="B38" s="16" t="s">
        <v>72</v>
      </c>
      <c r="C38" s="9">
        <v>44997</v>
      </c>
      <c r="D38" s="2" t="s">
        <v>62</v>
      </c>
      <c r="E38" s="8" t="s">
        <v>64</v>
      </c>
      <c r="F38" s="5" t="s">
        <v>138</v>
      </c>
      <c r="G38" s="10">
        <f>YEAR(C38)</f>
        <v>2023</v>
      </c>
      <c r="H38" s="10">
        <f>MONTH(C38)</f>
        <v>3</v>
      </c>
    </row>
    <row r="39" spans="1:8" ht="15" thickBot="1" x14ac:dyDescent="0.4">
      <c r="A39" s="8" t="s">
        <v>74</v>
      </c>
      <c r="B39" s="16" t="s">
        <v>177</v>
      </c>
      <c r="C39" s="9">
        <v>44998</v>
      </c>
      <c r="D39" s="2" t="s">
        <v>62</v>
      </c>
      <c r="E39" s="8" t="s">
        <v>18</v>
      </c>
      <c r="F39" s="5" t="s">
        <v>138</v>
      </c>
      <c r="G39" s="10">
        <f>YEAR(C39)</f>
        <v>2023</v>
      </c>
      <c r="H39" s="10">
        <f>MONTH(C39)</f>
        <v>3</v>
      </c>
    </row>
    <row r="40" spans="1:8" ht="15" thickBot="1" x14ac:dyDescent="0.4">
      <c r="A40" s="8" t="s">
        <v>63</v>
      </c>
      <c r="B40" s="16" t="s">
        <v>232</v>
      </c>
      <c r="C40" s="9">
        <v>45005</v>
      </c>
      <c r="D40" s="2" t="s">
        <v>62</v>
      </c>
      <c r="E40" s="8" t="s">
        <v>64</v>
      </c>
      <c r="F40" s="5" t="s">
        <v>138</v>
      </c>
      <c r="G40" s="10">
        <f>YEAR(C40)</f>
        <v>2023</v>
      </c>
      <c r="H40" s="10">
        <f>MONTH(C40)</f>
        <v>3</v>
      </c>
    </row>
    <row r="41" spans="1:8" ht="15" thickBot="1" x14ac:dyDescent="0.4">
      <c r="A41" s="8" t="s">
        <v>67</v>
      </c>
      <c r="B41" s="16" t="s">
        <v>263</v>
      </c>
      <c r="C41" s="9">
        <v>45017</v>
      </c>
      <c r="D41" s="2" t="s">
        <v>62</v>
      </c>
      <c r="E41" s="8" t="s">
        <v>8</v>
      </c>
      <c r="F41" s="5" t="s">
        <v>139</v>
      </c>
      <c r="G41" s="10">
        <f>YEAR(C41)</f>
        <v>2023</v>
      </c>
      <c r="H41" s="10">
        <f>MONTH(C41)</f>
        <v>4</v>
      </c>
    </row>
    <row r="42" spans="1:8" ht="15" thickBot="1" x14ac:dyDescent="0.4">
      <c r="A42" s="8" t="s">
        <v>67</v>
      </c>
      <c r="B42" s="16" t="s">
        <v>264</v>
      </c>
      <c r="C42" s="9">
        <v>45017</v>
      </c>
      <c r="D42" s="2" t="s">
        <v>62</v>
      </c>
      <c r="E42" s="8" t="s">
        <v>64</v>
      </c>
      <c r="F42" s="5" t="s">
        <v>139</v>
      </c>
      <c r="G42" s="10">
        <f>YEAR(C42)</f>
        <v>2023</v>
      </c>
      <c r="H42" s="10">
        <f>MONTH(C42)</f>
        <v>4</v>
      </c>
    </row>
    <row r="43" spans="1:8" ht="15" thickBot="1" x14ac:dyDescent="0.4">
      <c r="A43" s="8" t="s">
        <v>74</v>
      </c>
      <c r="B43" s="16" t="s">
        <v>180</v>
      </c>
      <c r="C43" s="9">
        <v>45030</v>
      </c>
      <c r="D43" s="2" t="s">
        <v>62</v>
      </c>
      <c r="E43" s="8" t="s">
        <v>18</v>
      </c>
      <c r="F43" s="5" t="s">
        <v>139</v>
      </c>
      <c r="G43" s="10">
        <f>YEAR(C43)</f>
        <v>2023</v>
      </c>
      <c r="H43" s="10">
        <f>MONTH(C43)</f>
        <v>4</v>
      </c>
    </row>
    <row r="44" spans="1:8" ht="15" thickBot="1" x14ac:dyDescent="0.4">
      <c r="A44" s="8" t="s">
        <v>76</v>
      </c>
      <c r="B44" s="16" t="s">
        <v>145</v>
      </c>
      <c r="C44" s="9">
        <v>45047</v>
      </c>
      <c r="D44" s="2" t="s">
        <v>62</v>
      </c>
      <c r="E44" s="8" t="s">
        <v>8</v>
      </c>
      <c r="F44" s="5" t="s">
        <v>56</v>
      </c>
      <c r="G44" s="10">
        <f>YEAR(C44)</f>
        <v>2023</v>
      </c>
      <c r="H44" s="10">
        <f>MONTH(C44)</f>
        <v>5</v>
      </c>
    </row>
    <row r="45" spans="1:8" ht="15" thickBot="1" x14ac:dyDescent="0.4">
      <c r="A45" s="8" t="s">
        <v>67</v>
      </c>
      <c r="B45" s="16" t="s">
        <v>266</v>
      </c>
      <c r="C45" s="9">
        <v>45047</v>
      </c>
      <c r="D45" s="2" t="s">
        <v>62</v>
      </c>
      <c r="E45" s="8" t="s">
        <v>12</v>
      </c>
      <c r="F45" s="5" t="s">
        <v>56</v>
      </c>
      <c r="G45" s="10">
        <f>YEAR(C45)</f>
        <v>2023</v>
      </c>
      <c r="H45" s="10">
        <f>MONTH(C45)</f>
        <v>5</v>
      </c>
    </row>
    <row r="46" spans="1:8" ht="15" thickBot="1" x14ac:dyDescent="0.4">
      <c r="A46" s="1" t="s">
        <v>65</v>
      </c>
      <c r="B46" s="15" t="s">
        <v>162</v>
      </c>
      <c r="C46" s="3">
        <v>45053</v>
      </c>
      <c r="D46" s="2" t="s">
        <v>62</v>
      </c>
      <c r="E46" s="2" t="s">
        <v>12</v>
      </c>
      <c r="F46" s="5" t="s">
        <v>56</v>
      </c>
      <c r="G46" s="10">
        <f>YEAR(C46)</f>
        <v>2023</v>
      </c>
      <c r="H46" s="10">
        <f>MONTH(C46)</f>
        <v>5</v>
      </c>
    </row>
    <row r="47" spans="1:8" ht="15" thickBot="1" x14ac:dyDescent="0.4">
      <c r="A47" s="1" t="s">
        <v>79</v>
      </c>
      <c r="B47" s="15" t="s">
        <v>272</v>
      </c>
      <c r="C47" s="3">
        <v>45055</v>
      </c>
      <c r="D47" s="2" t="s">
        <v>62</v>
      </c>
      <c r="E47" s="2" t="s">
        <v>6</v>
      </c>
      <c r="F47" s="5" t="s">
        <v>56</v>
      </c>
      <c r="G47" s="10">
        <f>YEAR(C47)</f>
        <v>2023</v>
      </c>
      <c r="H47" s="10">
        <f>MONTH(C47)</f>
        <v>5</v>
      </c>
    </row>
    <row r="48" spans="1:8" ht="15" thickBot="1" x14ac:dyDescent="0.4">
      <c r="A48" s="1" t="s">
        <v>63</v>
      </c>
      <c r="B48" s="15" t="s">
        <v>248</v>
      </c>
      <c r="C48" s="3">
        <v>45055</v>
      </c>
      <c r="D48" s="2" t="s">
        <v>62</v>
      </c>
      <c r="E48" s="2" t="s">
        <v>6</v>
      </c>
      <c r="F48" s="5" t="s">
        <v>56</v>
      </c>
      <c r="G48" s="10">
        <f>YEAR(C48)</f>
        <v>2023</v>
      </c>
      <c r="H48" s="10">
        <f>MONTH(C48)</f>
        <v>5</v>
      </c>
    </row>
    <row r="49" spans="1:8" ht="15" thickBot="1" x14ac:dyDescent="0.4">
      <c r="A49" s="8" t="s">
        <v>74</v>
      </c>
      <c r="B49" s="16" t="s">
        <v>80</v>
      </c>
      <c r="C49" s="9">
        <v>45061</v>
      </c>
      <c r="D49" s="2" t="s">
        <v>62</v>
      </c>
      <c r="E49" s="8" t="s">
        <v>64</v>
      </c>
      <c r="F49" s="5" t="s">
        <v>56</v>
      </c>
      <c r="G49" s="10">
        <f>YEAR(C49)</f>
        <v>2023</v>
      </c>
      <c r="H49" s="10">
        <f>MONTH(C49)</f>
        <v>5</v>
      </c>
    </row>
    <row r="50" spans="1:8" ht="15" thickBot="1" x14ac:dyDescent="0.4">
      <c r="A50" s="8" t="s">
        <v>67</v>
      </c>
      <c r="B50" s="16" t="s">
        <v>265</v>
      </c>
      <c r="C50" s="9">
        <v>45063</v>
      </c>
      <c r="D50" s="2" t="s">
        <v>62</v>
      </c>
      <c r="E50" s="8" t="s">
        <v>18</v>
      </c>
      <c r="F50" s="5" t="s">
        <v>56</v>
      </c>
      <c r="G50" s="10">
        <f>YEAR(C50)</f>
        <v>2023</v>
      </c>
      <c r="H50" s="10">
        <f>MONTH(C50)</f>
        <v>5</v>
      </c>
    </row>
    <row r="51" spans="1:8" ht="15" thickBot="1" x14ac:dyDescent="0.4">
      <c r="A51" s="1" t="s">
        <v>65</v>
      </c>
      <c r="B51" s="15" t="s">
        <v>161</v>
      </c>
      <c r="C51" s="3">
        <v>45064</v>
      </c>
      <c r="D51" s="2" t="s">
        <v>62</v>
      </c>
      <c r="E51" s="2" t="s">
        <v>6</v>
      </c>
      <c r="F51" s="5" t="s">
        <v>56</v>
      </c>
      <c r="G51" s="10">
        <f>YEAR(C51)</f>
        <v>2023</v>
      </c>
      <c r="H51" s="10">
        <f>MONTH(C51)</f>
        <v>5</v>
      </c>
    </row>
    <row r="52" spans="1:8" ht="15" thickBot="1" x14ac:dyDescent="0.4">
      <c r="A52" s="1" t="s">
        <v>65</v>
      </c>
      <c r="B52" s="15" t="s">
        <v>163</v>
      </c>
      <c r="C52" s="3">
        <v>45064</v>
      </c>
      <c r="D52" s="2" t="s">
        <v>62</v>
      </c>
      <c r="E52" s="2" t="s">
        <v>6</v>
      </c>
      <c r="F52" s="5" t="s">
        <v>56</v>
      </c>
      <c r="G52" s="10">
        <f>YEAR(C52)</f>
        <v>2023</v>
      </c>
      <c r="H52" s="10">
        <f>MONTH(C52)</f>
        <v>5</v>
      </c>
    </row>
    <row r="53" spans="1:8" ht="15" thickBot="1" x14ac:dyDescent="0.4">
      <c r="A53" s="1" t="s">
        <v>76</v>
      </c>
      <c r="B53" s="15" t="s">
        <v>144</v>
      </c>
      <c r="C53" s="3">
        <v>45066</v>
      </c>
      <c r="D53" s="2" t="s">
        <v>62</v>
      </c>
      <c r="E53" s="2" t="s">
        <v>18</v>
      </c>
      <c r="F53" s="5" t="s">
        <v>56</v>
      </c>
      <c r="G53" s="10">
        <f>YEAR(C53)</f>
        <v>2023</v>
      </c>
      <c r="H53" s="10">
        <f>MONTH(C53)</f>
        <v>5</v>
      </c>
    </row>
    <row r="54" spans="1:8" ht="15" thickBot="1" x14ac:dyDescent="0.4">
      <c r="A54" s="8" t="s">
        <v>67</v>
      </c>
      <c r="B54" s="16" t="s">
        <v>267</v>
      </c>
      <c r="C54" s="9">
        <v>45078</v>
      </c>
      <c r="D54" s="2" t="s">
        <v>62</v>
      </c>
      <c r="E54" s="8" t="s">
        <v>64</v>
      </c>
      <c r="F54" s="5" t="s">
        <v>57</v>
      </c>
      <c r="G54" s="10">
        <f>YEAR(C54)</f>
        <v>2023</v>
      </c>
      <c r="H54" s="10">
        <f>MONTH(C54)</f>
        <v>6</v>
      </c>
    </row>
    <row r="55" spans="1:8" ht="15" thickBot="1" x14ac:dyDescent="0.4">
      <c r="A55" s="1" t="s">
        <v>71</v>
      </c>
      <c r="B55" s="15" t="s">
        <v>216</v>
      </c>
      <c r="C55" s="3">
        <v>45080</v>
      </c>
      <c r="D55" s="2" t="s">
        <v>62</v>
      </c>
      <c r="E55" s="2" t="s">
        <v>6</v>
      </c>
      <c r="F55" s="5" t="s">
        <v>57</v>
      </c>
      <c r="G55" s="10">
        <f>YEAR(C55)</f>
        <v>2023</v>
      </c>
      <c r="H55" s="10">
        <f>MONTH(C55)</f>
        <v>6</v>
      </c>
    </row>
    <row r="56" spans="1:8" ht="15" thickBot="1" x14ac:dyDescent="0.4">
      <c r="A56" s="1" t="s">
        <v>69</v>
      </c>
      <c r="B56" s="15" t="s">
        <v>195</v>
      </c>
      <c r="C56" s="3">
        <v>45083</v>
      </c>
      <c r="D56" s="2" t="s">
        <v>62</v>
      </c>
      <c r="E56" s="2" t="s">
        <v>12</v>
      </c>
      <c r="F56" s="5" t="s">
        <v>57</v>
      </c>
      <c r="G56" s="10">
        <f>YEAR(C56)</f>
        <v>2023</v>
      </c>
      <c r="H56" s="10">
        <f>MONTH(C56)</f>
        <v>6</v>
      </c>
    </row>
    <row r="57" spans="1:8" ht="15" thickBot="1" x14ac:dyDescent="0.4">
      <c r="A57" s="1" t="s">
        <v>69</v>
      </c>
      <c r="B57" s="15" t="s">
        <v>196</v>
      </c>
      <c r="C57" s="3">
        <v>45083</v>
      </c>
      <c r="D57" s="2" t="s">
        <v>62</v>
      </c>
      <c r="E57" s="2" t="s">
        <v>12</v>
      </c>
      <c r="F57" s="5" t="s">
        <v>57</v>
      </c>
      <c r="G57" s="10">
        <f>YEAR(C57)</f>
        <v>2023</v>
      </c>
      <c r="H57" s="10">
        <f>MONTH(C57)</f>
        <v>6</v>
      </c>
    </row>
    <row r="58" spans="1:8" ht="15" thickBot="1" x14ac:dyDescent="0.4">
      <c r="A58" s="1" t="s">
        <v>69</v>
      </c>
      <c r="B58" s="15" t="s">
        <v>197</v>
      </c>
      <c r="C58" s="3">
        <v>45083</v>
      </c>
      <c r="D58" s="2" t="s">
        <v>62</v>
      </c>
      <c r="E58" s="2" t="s">
        <v>6</v>
      </c>
      <c r="F58" s="5" t="s">
        <v>57</v>
      </c>
      <c r="G58" s="10">
        <f>YEAR(C58)</f>
        <v>2023</v>
      </c>
      <c r="H58" s="10">
        <f>MONTH(C58)</f>
        <v>6</v>
      </c>
    </row>
    <row r="59" spans="1:8" ht="15" thickBot="1" x14ac:dyDescent="0.4">
      <c r="A59" s="1" t="s">
        <v>63</v>
      </c>
      <c r="B59" s="15" t="s">
        <v>250</v>
      </c>
      <c r="C59" s="3">
        <v>45084</v>
      </c>
      <c r="D59" s="2" t="s">
        <v>62</v>
      </c>
      <c r="E59" s="2" t="s">
        <v>12</v>
      </c>
      <c r="F59" s="5" t="s">
        <v>57</v>
      </c>
      <c r="G59" s="10">
        <f>YEAR(C59)</f>
        <v>2023</v>
      </c>
      <c r="H59" s="10">
        <f>MONTH(C59)</f>
        <v>6</v>
      </c>
    </row>
    <row r="60" spans="1:8" ht="15" thickBot="1" x14ac:dyDescent="0.4">
      <c r="A60" s="1" t="s">
        <v>63</v>
      </c>
      <c r="B60" s="15" t="s">
        <v>251</v>
      </c>
      <c r="C60" s="3">
        <v>45084</v>
      </c>
      <c r="D60" s="2" t="s">
        <v>62</v>
      </c>
      <c r="E60" s="2" t="s">
        <v>12</v>
      </c>
      <c r="F60" s="5" t="s">
        <v>57</v>
      </c>
      <c r="G60" s="10">
        <f>YEAR(C60)</f>
        <v>2023</v>
      </c>
      <c r="H60" s="10">
        <f>MONTH(C60)</f>
        <v>6</v>
      </c>
    </row>
    <row r="61" spans="1:8" ht="15" thickBot="1" x14ac:dyDescent="0.4">
      <c r="A61" s="1" t="s">
        <v>63</v>
      </c>
      <c r="B61" s="15" t="s">
        <v>252</v>
      </c>
      <c r="C61" s="3">
        <v>45084</v>
      </c>
      <c r="D61" s="2" t="s">
        <v>62</v>
      </c>
      <c r="E61" s="2" t="s">
        <v>12</v>
      </c>
      <c r="F61" s="5" t="s">
        <v>57</v>
      </c>
      <c r="G61" s="10">
        <f>YEAR(C61)</f>
        <v>2023</v>
      </c>
      <c r="H61" s="10">
        <f>MONTH(C61)</f>
        <v>6</v>
      </c>
    </row>
    <row r="62" spans="1:8" ht="15" thickBot="1" x14ac:dyDescent="0.4">
      <c r="A62" s="1" t="s">
        <v>65</v>
      </c>
      <c r="B62" s="15" t="s">
        <v>164</v>
      </c>
      <c r="C62" s="3">
        <v>45097</v>
      </c>
      <c r="D62" s="2" t="s">
        <v>62</v>
      </c>
      <c r="E62" s="2" t="s">
        <v>6</v>
      </c>
      <c r="F62" s="5" t="s">
        <v>57</v>
      </c>
      <c r="G62" s="10">
        <f>YEAR(C62)</f>
        <v>2023</v>
      </c>
      <c r="H62" s="10">
        <f>MONTH(C62)</f>
        <v>6</v>
      </c>
    </row>
    <row r="63" spans="1:8" ht="15" thickBot="1" x14ac:dyDescent="0.4">
      <c r="A63" s="1" t="s">
        <v>65</v>
      </c>
      <c r="B63" s="15" t="s">
        <v>168</v>
      </c>
      <c r="C63" s="3">
        <v>45116</v>
      </c>
      <c r="D63" s="2" t="s">
        <v>62</v>
      </c>
      <c r="E63" s="2" t="s">
        <v>12</v>
      </c>
      <c r="F63" s="5" t="s">
        <v>58</v>
      </c>
      <c r="G63" s="10">
        <f>YEAR(C63)</f>
        <v>2023</v>
      </c>
      <c r="H63" s="10">
        <f>MONTH(C63)</f>
        <v>7</v>
      </c>
    </row>
    <row r="64" spans="1:8" ht="15" thickBot="1" x14ac:dyDescent="0.4">
      <c r="A64" s="1" t="s">
        <v>65</v>
      </c>
      <c r="B64" s="15" t="s">
        <v>165</v>
      </c>
      <c r="C64" s="3">
        <v>45117</v>
      </c>
      <c r="D64" s="2" t="s">
        <v>62</v>
      </c>
      <c r="E64" s="2" t="s">
        <v>6</v>
      </c>
      <c r="F64" s="5" t="s">
        <v>58</v>
      </c>
      <c r="G64" s="10">
        <f>YEAR(C64)</f>
        <v>2023</v>
      </c>
      <c r="H64" s="10">
        <f>MONTH(C64)</f>
        <v>7</v>
      </c>
    </row>
    <row r="65" spans="1:8" ht="15" thickBot="1" x14ac:dyDescent="0.4">
      <c r="A65" s="1" t="s">
        <v>76</v>
      </c>
      <c r="B65" s="15" t="s">
        <v>147</v>
      </c>
      <c r="C65" s="3">
        <v>45154</v>
      </c>
      <c r="D65" s="2" t="s">
        <v>62</v>
      </c>
      <c r="E65" s="2" t="s">
        <v>8</v>
      </c>
      <c r="F65" s="5" t="s">
        <v>59</v>
      </c>
      <c r="G65" s="10">
        <f>YEAR(C65)</f>
        <v>2023</v>
      </c>
      <c r="H65" s="10">
        <f>MONTH(C65)</f>
        <v>8</v>
      </c>
    </row>
    <row r="66" spans="1:8" ht="15" thickBot="1" x14ac:dyDescent="0.4">
      <c r="A66" s="1" t="s">
        <v>83</v>
      </c>
      <c r="B66" s="15" t="s">
        <v>223</v>
      </c>
      <c r="C66" s="3">
        <v>45154</v>
      </c>
      <c r="D66" s="2" t="s">
        <v>62</v>
      </c>
      <c r="E66" s="2" t="s">
        <v>6</v>
      </c>
      <c r="F66" s="5" t="s">
        <v>59</v>
      </c>
      <c r="G66" s="10">
        <f>YEAR(C66)</f>
        <v>2023</v>
      </c>
      <c r="H66" s="10">
        <f>MONTH(C66)</f>
        <v>8</v>
      </c>
    </row>
    <row r="67" spans="1:8" ht="15" thickBot="1" x14ac:dyDescent="0.4">
      <c r="A67" s="1" t="s">
        <v>76</v>
      </c>
      <c r="B67" s="15" t="s">
        <v>148</v>
      </c>
      <c r="C67" s="3">
        <v>45207</v>
      </c>
      <c r="D67" s="2" t="s">
        <v>62</v>
      </c>
      <c r="E67" s="2" t="s">
        <v>12</v>
      </c>
      <c r="F67" s="5" t="s">
        <v>60</v>
      </c>
      <c r="G67" s="10">
        <f>YEAR(C67)</f>
        <v>2023</v>
      </c>
      <c r="H67" s="10">
        <f>MONTH(C67)</f>
        <v>10</v>
      </c>
    </row>
    <row r="68" spans="1:8" ht="15" thickBot="1" x14ac:dyDescent="0.4">
      <c r="A68" s="1" t="s">
        <v>76</v>
      </c>
      <c r="B68" s="15" t="s">
        <v>149</v>
      </c>
      <c r="C68" s="3">
        <v>45214</v>
      </c>
      <c r="D68" s="2" t="s">
        <v>62</v>
      </c>
      <c r="E68" s="2" t="s">
        <v>14</v>
      </c>
      <c r="F68" s="5" t="s">
        <v>60</v>
      </c>
      <c r="G68" s="10">
        <f>YEAR(C68)</f>
        <v>2023</v>
      </c>
      <c r="H68" s="10">
        <f>MONTH(C68)</f>
        <v>10</v>
      </c>
    </row>
    <row r="69" spans="1:8" ht="15" thickBot="1" x14ac:dyDescent="0.4">
      <c r="A69" s="1" t="s">
        <v>83</v>
      </c>
      <c r="B69" s="15" t="s">
        <v>224</v>
      </c>
      <c r="C69" s="3">
        <v>45215</v>
      </c>
      <c r="D69" s="2" t="s">
        <v>62</v>
      </c>
      <c r="E69" s="2" t="s">
        <v>6</v>
      </c>
      <c r="F69" s="5" t="s">
        <v>60</v>
      </c>
      <c r="G69" s="10">
        <f>YEAR(C69)</f>
        <v>2023</v>
      </c>
      <c r="H69" s="10">
        <f>MONTH(C69)</f>
        <v>10</v>
      </c>
    </row>
    <row r="70" spans="1:8" ht="15" thickBot="1" x14ac:dyDescent="0.4">
      <c r="A70" s="1" t="s">
        <v>83</v>
      </c>
      <c r="B70" s="15" t="s">
        <v>226</v>
      </c>
      <c r="C70" s="3">
        <v>45215</v>
      </c>
      <c r="D70" s="2" t="s">
        <v>62</v>
      </c>
      <c r="E70" s="2" t="s">
        <v>6</v>
      </c>
      <c r="F70" s="5" t="s">
        <v>60</v>
      </c>
      <c r="G70" s="10">
        <f>YEAR(C70)</f>
        <v>2023</v>
      </c>
      <c r="H70" s="10">
        <f>MONTH(C70)</f>
        <v>10</v>
      </c>
    </row>
    <row r="71" spans="1:8" ht="15" thickBot="1" x14ac:dyDescent="0.4">
      <c r="A71" s="1" t="s">
        <v>69</v>
      </c>
      <c r="B71" s="15" t="s">
        <v>203</v>
      </c>
      <c r="C71" s="3">
        <v>45219</v>
      </c>
      <c r="D71" s="2" t="s">
        <v>62</v>
      </c>
      <c r="E71" s="2" t="s">
        <v>6</v>
      </c>
      <c r="F71" s="5" t="s">
        <v>60</v>
      </c>
      <c r="G71" s="10">
        <f>YEAR(C71)</f>
        <v>2023</v>
      </c>
      <c r="H71" s="10">
        <f>MONTH(C71)</f>
        <v>10</v>
      </c>
    </row>
    <row r="72" spans="1:8" ht="15" thickBot="1" x14ac:dyDescent="0.4">
      <c r="A72" s="1" t="s">
        <v>83</v>
      </c>
      <c r="B72" s="15" t="s">
        <v>225</v>
      </c>
      <c r="C72" s="3">
        <v>45219</v>
      </c>
      <c r="D72" s="2" t="s">
        <v>62</v>
      </c>
      <c r="E72" s="2" t="s">
        <v>6</v>
      </c>
      <c r="F72" s="5" t="s">
        <v>60</v>
      </c>
      <c r="G72" s="10">
        <f>YEAR(C72)</f>
        <v>2023</v>
      </c>
      <c r="H72" s="10">
        <f>MONTH(C72)</f>
        <v>10</v>
      </c>
    </row>
    <row r="73" spans="1:8" ht="15" thickBot="1" x14ac:dyDescent="0.4">
      <c r="A73" s="1" t="s">
        <v>67</v>
      </c>
      <c r="B73" s="15" t="s">
        <v>268</v>
      </c>
      <c r="C73" s="3">
        <v>45219</v>
      </c>
      <c r="D73" s="2" t="s">
        <v>62</v>
      </c>
      <c r="E73" s="2" t="s">
        <v>6</v>
      </c>
      <c r="F73" s="5" t="s">
        <v>60</v>
      </c>
      <c r="G73" s="10">
        <f>YEAR(C73)</f>
        <v>2023</v>
      </c>
      <c r="H73" s="10">
        <f>MONTH(C73)</f>
        <v>10</v>
      </c>
    </row>
    <row r="74" spans="1:8" ht="15" thickBot="1" x14ac:dyDescent="0.4">
      <c r="A74" s="1" t="s">
        <v>67</v>
      </c>
      <c r="B74" s="15" t="s">
        <v>269</v>
      </c>
      <c r="C74" s="3">
        <v>45219</v>
      </c>
      <c r="D74" s="2" t="s">
        <v>62</v>
      </c>
      <c r="E74" s="2" t="s">
        <v>18</v>
      </c>
      <c r="F74" s="5" t="s">
        <v>60</v>
      </c>
      <c r="G74" s="10">
        <f>YEAR(C74)</f>
        <v>2023</v>
      </c>
      <c r="H74" s="10">
        <f>MONTH(C74)</f>
        <v>10</v>
      </c>
    </row>
    <row r="75" spans="1:8" ht="15" thickBot="1" x14ac:dyDescent="0.4">
      <c r="A75" s="1" t="s">
        <v>65</v>
      </c>
      <c r="B75" s="15" t="s">
        <v>171</v>
      </c>
      <c r="C75" s="3">
        <v>45224</v>
      </c>
      <c r="D75" s="2" t="s">
        <v>62</v>
      </c>
      <c r="E75" s="2" t="s">
        <v>6</v>
      </c>
      <c r="F75" s="5" t="s">
        <v>60</v>
      </c>
      <c r="G75" s="10">
        <f>YEAR(C75)</f>
        <v>2023</v>
      </c>
      <c r="H75" s="10">
        <f>MONTH(C75)</f>
        <v>10</v>
      </c>
    </row>
    <row r="76" spans="1:8" ht="15" thickBot="1" x14ac:dyDescent="0.4">
      <c r="A76" s="1" t="s">
        <v>71</v>
      </c>
      <c r="B76" s="15" t="s">
        <v>219</v>
      </c>
      <c r="C76" s="3">
        <v>45224</v>
      </c>
      <c r="D76" s="2" t="s">
        <v>62</v>
      </c>
      <c r="E76" s="2" t="s">
        <v>6</v>
      </c>
      <c r="F76" s="5" t="s">
        <v>60</v>
      </c>
      <c r="G76" s="10">
        <f>YEAR(C76)</f>
        <v>2023</v>
      </c>
      <c r="H76" s="10">
        <f>MONTH(C76)</f>
        <v>10</v>
      </c>
    </row>
    <row r="77" spans="1:8" ht="15" thickBot="1" x14ac:dyDescent="0.4">
      <c r="A77" s="1" t="s">
        <v>76</v>
      </c>
      <c r="B77" s="15" t="s">
        <v>150</v>
      </c>
      <c r="C77" s="3">
        <v>45236</v>
      </c>
      <c r="D77" s="2" t="s">
        <v>62</v>
      </c>
      <c r="E77" s="2" t="s">
        <v>6</v>
      </c>
      <c r="F77" s="5" t="s">
        <v>55</v>
      </c>
      <c r="G77" s="10">
        <f>YEAR(C77)</f>
        <v>2023</v>
      </c>
      <c r="H77" s="10">
        <f>MONTH(C77)</f>
        <v>11</v>
      </c>
    </row>
    <row r="78" spans="1:8" ht="15" thickBot="1" x14ac:dyDescent="0.4">
      <c r="A78" s="1" t="s">
        <v>76</v>
      </c>
      <c r="B78" s="15" t="s">
        <v>152</v>
      </c>
      <c r="C78" s="3">
        <v>45239</v>
      </c>
      <c r="D78" s="2" t="s">
        <v>62</v>
      </c>
      <c r="E78" s="2" t="s">
        <v>6</v>
      </c>
      <c r="F78" s="5" t="s">
        <v>55</v>
      </c>
      <c r="G78" s="10">
        <f>YEAR(C78)</f>
        <v>2023</v>
      </c>
      <c r="H78" s="10">
        <f>MONTH(C78)</f>
        <v>11</v>
      </c>
    </row>
    <row r="79" spans="1:8" ht="15" thickBot="1" x14ac:dyDescent="0.4">
      <c r="A79" s="1" t="s">
        <v>74</v>
      </c>
      <c r="B79" s="15" t="s">
        <v>181</v>
      </c>
      <c r="C79" s="3">
        <v>45245</v>
      </c>
      <c r="D79" s="2" t="s">
        <v>62</v>
      </c>
      <c r="E79" s="2" t="s">
        <v>18</v>
      </c>
      <c r="F79" s="5" t="s">
        <v>55</v>
      </c>
      <c r="G79" s="10">
        <f>YEAR(C79)</f>
        <v>2023</v>
      </c>
      <c r="H79" s="10">
        <f>MONTH(C79)</f>
        <v>11</v>
      </c>
    </row>
    <row r="80" spans="1:8" ht="15" thickBot="1" x14ac:dyDescent="0.4">
      <c r="A80" s="1" t="s">
        <v>69</v>
      </c>
      <c r="B80" s="15" t="s">
        <v>204</v>
      </c>
      <c r="C80" s="3">
        <v>45250</v>
      </c>
      <c r="D80" s="2" t="s">
        <v>62</v>
      </c>
      <c r="E80" s="2" t="s">
        <v>6</v>
      </c>
      <c r="F80" s="5" t="s">
        <v>55</v>
      </c>
      <c r="G80" s="10">
        <f>YEAR(C80)</f>
        <v>2023</v>
      </c>
      <c r="H80" s="10">
        <f>MONTH(C80)</f>
        <v>11</v>
      </c>
    </row>
    <row r="81" spans="1:8" ht="15" thickBot="1" x14ac:dyDescent="0.4">
      <c r="A81" s="1" t="s">
        <v>76</v>
      </c>
      <c r="B81" s="15" t="s">
        <v>151</v>
      </c>
      <c r="C81" s="3">
        <v>45254</v>
      </c>
      <c r="D81" s="2" t="s">
        <v>62</v>
      </c>
      <c r="E81" s="2" t="s">
        <v>8</v>
      </c>
      <c r="F81" s="5" t="s">
        <v>55</v>
      </c>
      <c r="G81" s="10">
        <f>YEAR(C81)</f>
        <v>2023</v>
      </c>
      <c r="H81" s="10">
        <f>MONTH(C81)</f>
        <v>11</v>
      </c>
    </row>
    <row r="82" spans="1:8" ht="15" thickBot="1" x14ac:dyDescent="0.4">
      <c r="A82" s="1" t="s">
        <v>76</v>
      </c>
      <c r="B82" s="15" t="s">
        <v>154</v>
      </c>
      <c r="C82" s="3">
        <v>45264</v>
      </c>
      <c r="D82" s="2" t="s">
        <v>62</v>
      </c>
      <c r="E82" s="2" t="s">
        <v>6</v>
      </c>
      <c r="F82" s="5" t="s">
        <v>61</v>
      </c>
      <c r="G82" s="10">
        <f>YEAR(C82)</f>
        <v>2023</v>
      </c>
      <c r="H82" s="10">
        <f>MONTH(C82)</f>
        <v>12</v>
      </c>
    </row>
    <row r="83" spans="1:8" ht="15" thickBot="1" x14ac:dyDescent="0.4">
      <c r="A83" s="1" t="s">
        <v>65</v>
      </c>
      <c r="B83" s="15" t="s">
        <v>173</v>
      </c>
      <c r="C83" s="3">
        <v>45265</v>
      </c>
      <c r="D83" s="2" t="s">
        <v>62</v>
      </c>
      <c r="E83" s="2" t="s">
        <v>6</v>
      </c>
      <c r="F83" s="5" t="s">
        <v>61</v>
      </c>
      <c r="G83" s="10">
        <f>YEAR(C83)</f>
        <v>2023</v>
      </c>
      <c r="H83" s="10">
        <f>MONTH(C83)</f>
        <v>12</v>
      </c>
    </row>
    <row r="84" spans="1:8" ht="15" thickBot="1" x14ac:dyDescent="0.4">
      <c r="A84" s="1" t="s">
        <v>69</v>
      </c>
      <c r="B84" s="15" t="s">
        <v>205</v>
      </c>
      <c r="C84" s="3">
        <v>45268</v>
      </c>
      <c r="D84" s="2" t="s">
        <v>62</v>
      </c>
      <c r="E84" s="2" t="s">
        <v>6</v>
      </c>
      <c r="F84" s="5" t="s">
        <v>61</v>
      </c>
      <c r="G84" s="10">
        <f>YEAR(C84)</f>
        <v>2023</v>
      </c>
      <c r="H84" s="10">
        <f>MONTH(C84)</f>
        <v>12</v>
      </c>
    </row>
    <row r="85" spans="1:8" ht="15" thickBot="1" x14ac:dyDescent="0.4">
      <c r="A85" s="1" t="s">
        <v>76</v>
      </c>
      <c r="B85" s="15" t="s">
        <v>155</v>
      </c>
      <c r="C85" s="3">
        <v>45269</v>
      </c>
      <c r="D85" s="2" t="s">
        <v>62</v>
      </c>
      <c r="E85" s="2" t="s">
        <v>6</v>
      </c>
      <c r="F85" s="5" t="s">
        <v>61</v>
      </c>
      <c r="G85" s="10">
        <f>YEAR(C85)</f>
        <v>2023</v>
      </c>
      <c r="H85" s="10">
        <f>MONTH(C85)</f>
        <v>12</v>
      </c>
    </row>
    <row r="86" spans="1:8" ht="15" thickBot="1" x14ac:dyDescent="0.4">
      <c r="A86" s="1" t="s">
        <v>69</v>
      </c>
      <c r="B86" s="15" t="s">
        <v>206</v>
      </c>
      <c r="C86" s="3">
        <v>45269</v>
      </c>
      <c r="D86" s="2" t="s">
        <v>62</v>
      </c>
      <c r="E86" s="2" t="s">
        <v>12</v>
      </c>
      <c r="F86" s="5" t="s">
        <v>61</v>
      </c>
      <c r="G86" s="10">
        <f>YEAR(C86)</f>
        <v>2023</v>
      </c>
      <c r="H86" s="10">
        <f>MONTH(C86)</f>
        <v>12</v>
      </c>
    </row>
    <row r="87" spans="1:8" ht="15" thickBot="1" x14ac:dyDescent="0.4">
      <c r="A87" s="1" t="s">
        <v>67</v>
      </c>
      <c r="B87" s="15" t="s">
        <v>270</v>
      </c>
      <c r="C87" s="3">
        <v>45269</v>
      </c>
      <c r="D87" s="2" t="s">
        <v>62</v>
      </c>
      <c r="E87" s="2" t="s">
        <v>12</v>
      </c>
      <c r="F87" s="5" t="s">
        <v>61</v>
      </c>
      <c r="G87" s="10">
        <f>YEAR(C87)</f>
        <v>2023</v>
      </c>
      <c r="H87" s="10">
        <f>MONTH(C87)</f>
        <v>12</v>
      </c>
    </row>
    <row r="88" spans="1:8" ht="15" thickBot="1" x14ac:dyDescent="0.4">
      <c r="A88" s="1" t="s">
        <v>67</v>
      </c>
      <c r="B88" s="15" t="s">
        <v>271</v>
      </c>
      <c r="C88" s="3">
        <v>45269</v>
      </c>
      <c r="D88" s="2" t="s">
        <v>62</v>
      </c>
      <c r="E88" s="2" t="s">
        <v>12</v>
      </c>
      <c r="F88" s="5" t="s">
        <v>61</v>
      </c>
      <c r="G88" s="10">
        <f>YEAR(C88)</f>
        <v>2023</v>
      </c>
      <c r="H88" s="10">
        <f>MONTH(C88)</f>
        <v>12</v>
      </c>
    </row>
    <row r="89" spans="1:8" ht="15" thickBot="1" x14ac:dyDescent="0.4">
      <c r="A89" s="1" t="s">
        <v>71</v>
      </c>
      <c r="B89" s="15" t="s">
        <v>220</v>
      </c>
      <c r="C89" s="3">
        <v>45270</v>
      </c>
      <c r="D89" s="2" t="s">
        <v>62</v>
      </c>
      <c r="E89" s="2" t="s">
        <v>6</v>
      </c>
      <c r="F89" s="5" t="s">
        <v>61</v>
      </c>
      <c r="G89" s="10">
        <f>YEAR(C89)</f>
        <v>2023</v>
      </c>
      <c r="H89" s="10">
        <f>MONTH(C89)</f>
        <v>12</v>
      </c>
    </row>
    <row r="90" spans="1:8" ht="15" thickBot="1" x14ac:dyDescent="0.4">
      <c r="A90" s="1" t="s">
        <v>71</v>
      </c>
      <c r="B90" s="15" t="s">
        <v>221</v>
      </c>
      <c r="C90" s="3">
        <v>45280</v>
      </c>
      <c r="D90" s="2" t="s">
        <v>62</v>
      </c>
      <c r="E90" s="2" t="s">
        <v>6</v>
      </c>
      <c r="F90" s="5" t="s">
        <v>61</v>
      </c>
      <c r="G90" s="10">
        <f>YEAR(C90)</f>
        <v>2023</v>
      </c>
      <c r="H90" s="10">
        <f>MONTH(C90)</f>
        <v>12</v>
      </c>
    </row>
    <row r="91" spans="1:8" ht="15" thickBot="1" x14ac:dyDescent="0.4">
      <c r="A91" s="1" t="s">
        <v>69</v>
      </c>
      <c r="B91" s="15" t="s">
        <v>207</v>
      </c>
      <c r="C91" s="3">
        <v>45288</v>
      </c>
      <c r="D91" s="2" t="s">
        <v>62</v>
      </c>
      <c r="E91" s="2" t="s">
        <v>6</v>
      </c>
      <c r="F91" s="5" t="s">
        <v>61</v>
      </c>
      <c r="G91" s="10">
        <f>YEAR(C91)</f>
        <v>2023</v>
      </c>
      <c r="H91" s="10">
        <f>MONTH(C91)</f>
        <v>12</v>
      </c>
    </row>
    <row r="92" spans="1:8" ht="15" thickBot="1" x14ac:dyDescent="0.4">
      <c r="A92" s="1" t="s">
        <v>63</v>
      </c>
      <c r="B92" s="15" t="s">
        <v>227</v>
      </c>
      <c r="C92" s="3">
        <v>45308</v>
      </c>
      <c r="D92" s="2" t="s">
        <v>62</v>
      </c>
      <c r="E92" s="2" t="s">
        <v>6</v>
      </c>
      <c r="F92" s="5" t="s">
        <v>123</v>
      </c>
      <c r="G92" s="10">
        <f>YEAR(C92)</f>
        <v>2024</v>
      </c>
      <c r="H92" s="10">
        <f>MONTH(C92)</f>
        <v>1</v>
      </c>
    </row>
    <row r="93" spans="1:8" ht="15" thickBot="1" x14ac:dyDescent="0.4">
      <c r="A93" s="1" t="s">
        <v>69</v>
      </c>
      <c r="B93" s="15" t="s">
        <v>183</v>
      </c>
      <c r="C93" s="3">
        <v>45309</v>
      </c>
      <c r="D93" s="2" t="s">
        <v>62</v>
      </c>
      <c r="E93" s="2" t="s">
        <v>6</v>
      </c>
      <c r="F93" s="5" t="s">
        <v>123</v>
      </c>
      <c r="G93" s="10">
        <f>YEAR(C93)</f>
        <v>2024</v>
      </c>
      <c r="H93" s="10">
        <f>MONTH(C93)</f>
        <v>1</v>
      </c>
    </row>
    <row r="94" spans="1:8" ht="15" thickBot="1" x14ac:dyDescent="0.4">
      <c r="A94" s="1" t="s">
        <v>76</v>
      </c>
      <c r="B94" s="15" t="s">
        <v>143</v>
      </c>
      <c r="C94" s="3">
        <v>45352</v>
      </c>
      <c r="D94" s="2" t="s">
        <v>62</v>
      </c>
      <c r="E94" s="2" t="s">
        <v>6</v>
      </c>
      <c r="F94" s="5" t="s">
        <v>122</v>
      </c>
      <c r="G94" s="10">
        <f>YEAR(C94)</f>
        <v>2024</v>
      </c>
      <c r="H94" s="10">
        <f>MONTH(C94)</f>
        <v>3</v>
      </c>
    </row>
    <row r="95" spans="1:8" ht="15" thickBot="1" x14ac:dyDescent="0.4">
      <c r="A95" s="1" t="s">
        <v>67</v>
      </c>
      <c r="B95" s="15" t="s">
        <v>260</v>
      </c>
      <c r="C95" s="3">
        <v>45363</v>
      </c>
      <c r="D95" s="2" t="s">
        <v>62</v>
      </c>
      <c r="E95" s="2" t="s">
        <v>6</v>
      </c>
      <c r="F95" s="5" t="s">
        <v>122</v>
      </c>
      <c r="G95" s="10">
        <f>YEAR(C95)</f>
        <v>2024</v>
      </c>
      <c r="H95" s="10">
        <f>MONTH(C95)</f>
        <v>3</v>
      </c>
    </row>
    <row r="96" spans="1:8" ht="15" thickBot="1" x14ac:dyDescent="0.4">
      <c r="A96" s="1" t="s">
        <v>67</v>
      </c>
      <c r="B96" s="15" t="s">
        <v>259</v>
      </c>
      <c r="C96" s="3">
        <v>45371</v>
      </c>
      <c r="D96" s="2" t="s">
        <v>62</v>
      </c>
      <c r="E96" s="2" t="s">
        <v>6</v>
      </c>
      <c r="F96" s="5" t="s">
        <v>122</v>
      </c>
      <c r="G96" s="10">
        <f>YEAR(C96)</f>
        <v>2024</v>
      </c>
      <c r="H96" s="10">
        <f>MONTH(C96)</f>
        <v>3</v>
      </c>
    </row>
    <row r="97" spans="1:8" ht="15" thickBot="1" x14ac:dyDescent="0.4">
      <c r="A97" s="1" t="s">
        <v>69</v>
      </c>
      <c r="B97" s="15" t="s">
        <v>189</v>
      </c>
      <c r="C97" s="3">
        <v>45378</v>
      </c>
      <c r="D97" s="2" t="s">
        <v>62</v>
      </c>
      <c r="E97" s="2" t="s">
        <v>8</v>
      </c>
      <c r="F97" s="5" t="s">
        <v>122</v>
      </c>
      <c r="G97" s="10">
        <f>YEAR(C97)</f>
        <v>2024</v>
      </c>
      <c r="H97" s="10">
        <f>MONTH(C97)</f>
        <v>3</v>
      </c>
    </row>
    <row r="98" spans="1:8" ht="15" thickBot="1" x14ac:dyDescent="0.4">
      <c r="A98" s="1" t="s">
        <v>71</v>
      </c>
      <c r="B98" s="15" t="s">
        <v>211</v>
      </c>
      <c r="C98" s="3">
        <v>45378</v>
      </c>
      <c r="D98" s="2" t="s">
        <v>62</v>
      </c>
      <c r="E98" s="2" t="s">
        <v>6</v>
      </c>
      <c r="F98" s="5" t="s">
        <v>122</v>
      </c>
      <c r="G98" s="10">
        <f>YEAR(C98)</f>
        <v>2024</v>
      </c>
      <c r="H98" s="10">
        <f>MONTH(C98)</f>
        <v>3</v>
      </c>
    </row>
    <row r="99" spans="1:8" ht="15" thickBot="1" x14ac:dyDescent="0.4">
      <c r="A99" s="1" t="s">
        <v>65</v>
      </c>
      <c r="B99" s="15" t="s">
        <v>160</v>
      </c>
      <c r="C99" s="3">
        <v>45389</v>
      </c>
      <c r="D99" s="2" t="s">
        <v>62</v>
      </c>
      <c r="E99" s="2" t="s">
        <v>6</v>
      </c>
      <c r="F99" s="5" t="s">
        <v>124</v>
      </c>
      <c r="G99" s="10">
        <f>YEAR(C99)</f>
        <v>2024</v>
      </c>
      <c r="H99" s="10">
        <f>MONTH(C99)</f>
        <v>4</v>
      </c>
    </row>
    <row r="100" spans="1:8" ht="15" thickBot="1" x14ac:dyDescent="0.4">
      <c r="A100" s="1" t="s">
        <v>63</v>
      </c>
      <c r="B100" s="15" t="s">
        <v>242</v>
      </c>
      <c r="C100" s="3">
        <v>45389</v>
      </c>
      <c r="D100" s="2" t="s">
        <v>62</v>
      </c>
      <c r="E100" s="2" t="s">
        <v>12</v>
      </c>
      <c r="F100" s="5" t="s">
        <v>124</v>
      </c>
      <c r="G100" s="10">
        <f>YEAR(C100)</f>
        <v>2024</v>
      </c>
      <c r="H100" s="10">
        <f>MONTH(C100)</f>
        <v>4</v>
      </c>
    </row>
    <row r="101" spans="1:8" ht="15" thickBot="1" x14ac:dyDescent="0.4">
      <c r="A101" s="1" t="s">
        <v>63</v>
      </c>
      <c r="B101" s="15" t="s">
        <v>243</v>
      </c>
      <c r="C101" s="3">
        <v>45389</v>
      </c>
      <c r="D101" s="2" t="s">
        <v>62</v>
      </c>
      <c r="E101" s="2" t="s">
        <v>6</v>
      </c>
      <c r="F101" s="5" t="s">
        <v>124</v>
      </c>
      <c r="G101" s="10">
        <f>YEAR(C101)</f>
        <v>2024</v>
      </c>
      <c r="H101" s="10">
        <f>MONTH(C101)</f>
        <v>4</v>
      </c>
    </row>
    <row r="102" spans="1:8" ht="15" thickBot="1" x14ac:dyDescent="0.4">
      <c r="A102" s="1" t="s">
        <v>63</v>
      </c>
      <c r="B102" s="15" t="s">
        <v>244</v>
      </c>
      <c r="C102" s="3">
        <v>45389</v>
      </c>
      <c r="D102" s="2" t="s">
        <v>62</v>
      </c>
      <c r="E102" s="2" t="s">
        <v>12</v>
      </c>
      <c r="F102" s="5" t="s">
        <v>124</v>
      </c>
      <c r="G102" s="10">
        <f>YEAR(C102)</f>
        <v>2024</v>
      </c>
      <c r="H102" s="10">
        <f>MONTH(C102)</f>
        <v>4</v>
      </c>
    </row>
    <row r="103" spans="1:8" ht="15" thickBot="1" x14ac:dyDescent="0.4">
      <c r="A103" s="1" t="s">
        <v>63</v>
      </c>
      <c r="B103" s="15" t="s">
        <v>245</v>
      </c>
      <c r="C103" s="3">
        <v>45389</v>
      </c>
      <c r="D103" s="2" t="s">
        <v>62</v>
      </c>
      <c r="E103" s="2" t="s">
        <v>12</v>
      </c>
      <c r="F103" s="5" t="s">
        <v>124</v>
      </c>
      <c r="G103" s="10">
        <f>YEAR(C103)</f>
        <v>2024</v>
      </c>
      <c r="H103" s="10">
        <f>MONTH(C103)</f>
        <v>4</v>
      </c>
    </row>
    <row r="104" spans="1:8" ht="15" thickBot="1" x14ac:dyDescent="0.4">
      <c r="A104" s="1" t="s">
        <v>63</v>
      </c>
      <c r="B104" s="15" t="s">
        <v>246</v>
      </c>
      <c r="C104" s="3">
        <v>45389</v>
      </c>
      <c r="D104" s="2" t="s">
        <v>62</v>
      </c>
      <c r="E104" s="2" t="s">
        <v>12</v>
      </c>
      <c r="F104" s="5" t="s">
        <v>124</v>
      </c>
      <c r="G104" s="10">
        <f>YEAR(C104)</f>
        <v>2024</v>
      </c>
      <c r="H104" s="10">
        <f>MONTH(C104)</f>
        <v>4</v>
      </c>
    </row>
    <row r="105" spans="1:8" ht="15" thickBot="1" x14ac:dyDescent="0.4">
      <c r="A105" s="1" t="s">
        <v>63</v>
      </c>
      <c r="B105" s="15" t="s">
        <v>247</v>
      </c>
      <c r="C105" s="3">
        <v>45389</v>
      </c>
      <c r="D105" s="2" t="s">
        <v>62</v>
      </c>
      <c r="E105" s="2" t="s">
        <v>12</v>
      </c>
      <c r="F105" s="5" t="s">
        <v>124</v>
      </c>
      <c r="G105" s="10">
        <f>YEAR(C105)</f>
        <v>2024</v>
      </c>
      <c r="H105" s="10">
        <f>MONTH(C105)</f>
        <v>4</v>
      </c>
    </row>
    <row r="106" spans="1:8" ht="15" thickBot="1" x14ac:dyDescent="0.4">
      <c r="A106" s="1" t="s">
        <v>63</v>
      </c>
      <c r="B106" s="15" t="s">
        <v>233</v>
      </c>
      <c r="C106" s="3">
        <v>45390</v>
      </c>
      <c r="D106" s="2" t="s">
        <v>62</v>
      </c>
      <c r="E106" s="2" t="s">
        <v>12</v>
      </c>
      <c r="F106" s="5" t="s">
        <v>124</v>
      </c>
      <c r="G106" s="10">
        <f>YEAR(C106)</f>
        <v>2024</v>
      </c>
      <c r="H106" s="10">
        <f>MONTH(C106)</f>
        <v>4</v>
      </c>
    </row>
    <row r="107" spans="1:8" ht="15" thickBot="1" x14ac:dyDescent="0.4">
      <c r="A107" s="1" t="s">
        <v>63</v>
      </c>
      <c r="B107" s="15" t="s">
        <v>234</v>
      </c>
      <c r="C107" s="3">
        <v>45390</v>
      </c>
      <c r="D107" s="2" t="s">
        <v>62</v>
      </c>
      <c r="E107" s="2" t="s">
        <v>12</v>
      </c>
      <c r="F107" s="5" t="s">
        <v>124</v>
      </c>
      <c r="G107" s="10">
        <f>YEAR(C107)</f>
        <v>2024</v>
      </c>
      <c r="H107" s="10">
        <f>MONTH(C107)</f>
        <v>4</v>
      </c>
    </row>
    <row r="108" spans="1:8" ht="15" thickBot="1" x14ac:dyDescent="0.4">
      <c r="A108" s="1" t="s">
        <v>63</v>
      </c>
      <c r="B108" s="15" t="s">
        <v>235</v>
      </c>
      <c r="C108" s="3">
        <v>45390</v>
      </c>
      <c r="D108" s="2" t="s">
        <v>62</v>
      </c>
      <c r="E108" s="2" t="s">
        <v>12</v>
      </c>
      <c r="F108" s="5" t="s">
        <v>124</v>
      </c>
      <c r="G108" s="10">
        <f>YEAR(C108)</f>
        <v>2024</v>
      </c>
      <c r="H108" s="10">
        <f>MONTH(C108)</f>
        <v>4</v>
      </c>
    </row>
    <row r="109" spans="1:8" ht="15" thickBot="1" x14ac:dyDescent="0.4">
      <c r="A109" s="1" t="s">
        <v>63</v>
      </c>
      <c r="B109" s="15" t="s">
        <v>236</v>
      </c>
      <c r="C109" s="3">
        <v>45390</v>
      </c>
      <c r="D109" s="2" t="s">
        <v>62</v>
      </c>
      <c r="E109" s="2" t="s">
        <v>6</v>
      </c>
      <c r="F109" s="5" t="s">
        <v>124</v>
      </c>
      <c r="G109" s="10">
        <f>YEAR(C109)</f>
        <v>2024</v>
      </c>
      <c r="H109" s="10">
        <f>MONTH(C109)</f>
        <v>4</v>
      </c>
    </row>
    <row r="110" spans="1:8" ht="15" thickBot="1" x14ac:dyDescent="0.4">
      <c r="A110" s="1" t="s">
        <v>63</v>
      </c>
      <c r="B110" s="15" t="s">
        <v>237</v>
      </c>
      <c r="C110" s="3">
        <v>45390</v>
      </c>
      <c r="D110" s="2" t="s">
        <v>62</v>
      </c>
      <c r="E110" s="2" t="s">
        <v>6</v>
      </c>
      <c r="F110" s="5" t="s">
        <v>124</v>
      </c>
      <c r="G110" s="10">
        <f>YEAR(C110)</f>
        <v>2024</v>
      </c>
      <c r="H110" s="10">
        <f>MONTH(C110)</f>
        <v>4</v>
      </c>
    </row>
    <row r="111" spans="1:8" ht="15" thickBot="1" x14ac:dyDescent="0.4">
      <c r="A111" s="1" t="s">
        <v>63</v>
      </c>
      <c r="B111" s="15" t="s">
        <v>238</v>
      </c>
      <c r="C111" s="3">
        <v>45390</v>
      </c>
      <c r="D111" s="2" t="s">
        <v>62</v>
      </c>
      <c r="E111" s="2" t="s">
        <v>12</v>
      </c>
      <c r="F111" s="5" t="s">
        <v>124</v>
      </c>
      <c r="G111" s="10">
        <f>YEAR(C111)</f>
        <v>2024</v>
      </c>
      <c r="H111" s="10">
        <f>MONTH(C111)</f>
        <v>4</v>
      </c>
    </row>
    <row r="112" spans="1:8" ht="15" thickBot="1" x14ac:dyDescent="0.4">
      <c r="A112" s="1" t="s">
        <v>63</v>
      </c>
      <c r="B112" s="15" t="s">
        <v>239</v>
      </c>
      <c r="C112" s="3">
        <v>45390</v>
      </c>
      <c r="D112" s="2" t="s">
        <v>62</v>
      </c>
      <c r="E112" s="2" t="s">
        <v>12</v>
      </c>
      <c r="F112" s="5" t="s">
        <v>124</v>
      </c>
      <c r="G112" s="10">
        <f>YEAR(C112)</f>
        <v>2024</v>
      </c>
      <c r="H112" s="10">
        <f>MONTH(C112)</f>
        <v>4</v>
      </c>
    </row>
    <row r="113" spans="1:8" ht="15" thickBot="1" x14ac:dyDescent="0.4">
      <c r="A113" s="1" t="s">
        <v>63</v>
      </c>
      <c r="B113" s="15" t="s">
        <v>240</v>
      </c>
      <c r="C113" s="3">
        <v>45390</v>
      </c>
      <c r="D113" s="2" t="s">
        <v>62</v>
      </c>
      <c r="E113" s="2" t="s">
        <v>6</v>
      </c>
      <c r="F113" s="5" t="s">
        <v>124</v>
      </c>
      <c r="G113" s="10">
        <f>YEAR(C113)</f>
        <v>2024</v>
      </c>
      <c r="H113" s="10">
        <f>MONTH(C113)</f>
        <v>4</v>
      </c>
    </row>
    <row r="114" spans="1:8" ht="15" thickBot="1" x14ac:dyDescent="0.4">
      <c r="A114" s="1" t="s">
        <v>63</v>
      </c>
      <c r="B114" s="15" t="s">
        <v>241</v>
      </c>
      <c r="C114" s="3">
        <v>45390</v>
      </c>
      <c r="D114" s="2" t="s">
        <v>62</v>
      </c>
      <c r="E114" s="2" t="s">
        <v>12</v>
      </c>
      <c r="F114" s="5" t="s">
        <v>124</v>
      </c>
      <c r="G114" s="10">
        <f>YEAR(C114)</f>
        <v>2024</v>
      </c>
      <c r="H114" s="10">
        <f>MONTH(C114)</f>
        <v>4</v>
      </c>
    </row>
    <row r="115" spans="1:8" ht="15" thickBot="1" x14ac:dyDescent="0.4">
      <c r="A115" s="1" t="s">
        <v>69</v>
      </c>
      <c r="B115" s="15" t="s">
        <v>189</v>
      </c>
      <c r="C115" s="3">
        <v>45397</v>
      </c>
      <c r="D115" s="2" t="s">
        <v>62</v>
      </c>
      <c r="E115" s="2" t="s">
        <v>8</v>
      </c>
      <c r="F115" s="5" t="s">
        <v>124</v>
      </c>
      <c r="G115" s="10">
        <f>YEAR(C115)</f>
        <v>2024</v>
      </c>
      <c r="H115" s="10">
        <f>MONTH(C115)</f>
        <v>4</v>
      </c>
    </row>
    <row r="116" spans="1:8" ht="15" thickBot="1" x14ac:dyDescent="0.4">
      <c r="A116" s="1" t="s">
        <v>71</v>
      </c>
      <c r="B116" s="15" t="s">
        <v>212</v>
      </c>
      <c r="C116" s="3">
        <v>45401</v>
      </c>
      <c r="D116" s="2" t="s">
        <v>62</v>
      </c>
      <c r="E116" s="2" t="s">
        <v>6</v>
      </c>
      <c r="F116" s="5" t="s">
        <v>124</v>
      </c>
      <c r="G116" s="10">
        <f>YEAR(C116)</f>
        <v>2024</v>
      </c>
      <c r="H116" s="10">
        <f>MONTH(C116)</f>
        <v>4</v>
      </c>
    </row>
    <row r="117" spans="1:8" ht="15" thickBot="1" x14ac:dyDescent="0.4">
      <c r="A117" s="1" t="s">
        <v>82</v>
      </c>
      <c r="B117" s="15" t="s">
        <v>222</v>
      </c>
      <c r="C117" s="3">
        <v>45413</v>
      </c>
      <c r="D117" s="2" t="s">
        <v>62</v>
      </c>
      <c r="E117" s="2" t="s">
        <v>6</v>
      </c>
      <c r="F117" s="5" t="s">
        <v>125</v>
      </c>
      <c r="G117" s="10">
        <f>YEAR(C117)</f>
        <v>2024</v>
      </c>
      <c r="H117" s="10">
        <f>MONTH(C117)</f>
        <v>5</v>
      </c>
    </row>
    <row r="118" spans="1:8" ht="15" thickBot="1" x14ac:dyDescent="0.4">
      <c r="A118" s="1" t="s">
        <v>71</v>
      </c>
      <c r="B118" s="15" t="s">
        <v>213</v>
      </c>
      <c r="C118" s="3">
        <v>45416</v>
      </c>
      <c r="D118" s="2" t="s">
        <v>62</v>
      </c>
      <c r="E118" s="2" t="s">
        <v>6</v>
      </c>
      <c r="F118" s="5" t="s">
        <v>125</v>
      </c>
      <c r="G118" s="10">
        <f>YEAR(C118)</f>
        <v>2024</v>
      </c>
      <c r="H118" s="10">
        <f>MONTH(C118)</f>
        <v>5</v>
      </c>
    </row>
    <row r="119" spans="1:8" ht="15" thickBot="1" x14ac:dyDescent="0.4">
      <c r="A119" s="1" t="s">
        <v>69</v>
      </c>
      <c r="B119" s="15" t="s">
        <v>190</v>
      </c>
      <c r="C119" s="3">
        <v>45420</v>
      </c>
      <c r="D119" s="2" t="s">
        <v>62</v>
      </c>
      <c r="E119" s="2" t="s">
        <v>6</v>
      </c>
      <c r="F119" s="5" t="s">
        <v>125</v>
      </c>
      <c r="G119" s="10">
        <f>YEAR(C119)</f>
        <v>2024</v>
      </c>
      <c r="H119" s="10">
        <f>MONTH(C119)</f>
        <v>5</v>
      </c>
    </row>
    <row r="120" spans="1:8" ht="15" thickBot="1" x14ac:dyDescent="0.4">
      <c r="A120" s="1" t="s">
        <v>71</v>
      </c>
      <c r="B120" s="15" t="s">
        <v>214</v>
      </c>
      <c r="C120" s="3">
        <v>45422</v>
      </c>
      <c r="D120" s="2" t="s">
        <v>62</v>
      </c>
      <c r="E120" s="2" t="s">
        <v>6</v>
      </c>
      <c r="F120" s="5" t="s">
        <v>125</v>
      </c>
      <c r="G120" s="10">
        <f>YEAR(C120)</f>
        <v>2024</v>
      </c>
      <c r="H120" s="10">
        <f>MONTH(C120)</f>
        <v>5</v>
      </c>
    </row>
    <row r="121" spans="1:8" ht="15" thickBot="1" x14ac:dyDescent="0.4">
      <c r="A121" s="1" t="s">
        <v>71</v>
      </c>
      <c r="B121" s="15" t="s">
        <v>215</v>
      </c>
      <c r="C121" s="3">
        <v>45424</v>
      </c>
      <c r="D121" s="2" t="s">
        <v>62</v>
      </c>
      <c r="E121" s="2" t="s">
        <v>6</v>
      </c>
      <c r="F121" s="5" t="s">
        <v>125</v>
      </c>
      <c r="G121" s="10">
        <f>YEAR(C121)</f>
        <v>2024</v>
      </c>
      <c r="H121" s="10">
        <f>MONTH(C121)</f>
        <v>5</v>
      </c>
    </row>
    <row r="122" spans="1:8" ht="15" thickBot="1" x14ac:dyDescent="0.4">
      <c r="A122" s="1" t="s">
        <v>69</v>
      </c>
      <c r="B122" s="15" t="s">
        <v>191</v>
      </c>
      <c r="C122" s="3">
        <v>45427</v>
      </c>
      <c r="D122" s="2" t="s">
        <v>62</v>
      </c>
      <c r="E122" s="2" t="s">
        <v>6</v>
      </c>
      <c r="F122" s="5" t="s">
        <v>125</v>
      </c>
      <c r="G122" s="10">
        <f>YEAR(C122)</f>
        <v>2024</v>
      </c>
      <c r="H122" s="10">
        <f>MONTH(C122)</f>
        <v>5</v>
      </c>
    </row>
    <row r="123" spans="1:8" ht="15" thickBot="1" x14ac:dyDescent="0.4">
      <c r="A123" s="1" t="s">
        <v>69</v>
      </c>
      <c r="B123" s="15" t="s">
        <v>194</v>
      </c>
      <c r="C123" s="3">
        <v>45457</v>
      </c>
      <c r="D123" s="2" t="s">
        <v>62</v>
      </c>
      <c r="E123" s="2" t="s">
        <v>8</v>
      </c>
      <c r="F123" s="5" t="s">
        <v>126</v>
      </c>
      <c r="G123" s="10">
        <f>YEAR(C123)</f>
        <v>2024</v>
      </c>
      <c r="H123" s="10">
        <f>MONTH(C123)</f>
        <v>6</v>
      </c>
    </row>
    <row r="124" spans="1:8" ht="15" thickBot="1" x14ac:dyDescent="0.4">
      <c r="A124" s="1" t="s">
        <v>69</v>
      </c>
      <c r="B124" s="15" t="s">
        <v>192</v>
      </c>
      <c r="C124" s="3">
        <v>45462</v>
      </c>
      <c r="D124" s="2" t="s">
        <v>62</v>
      </c>
      <c r="E124" s="2" t="s">
        <v>6</v>
      </c>
      <c r="F124" s="5" t="s">
        <v>126</v>
      </c>
      <c r="G124" s="10">
        <f>YEAR(C124)</f>
        <v>2024</v>
      </c>
      <c r="H124" s="10">
        <f>MONTH(C124)</f>
        <v>6</v>
      </c>
    </row>
    <row r="125" spans="1:8" ht="15" thickBot="1" x14ac:dyDescent="0.4">
      <c r="A125" s="1" t="s">
        <v>63</v>
      </c>
      <c r="B125" s="15" t="s">
        <v>249</v>
      </c>
      <c r="C125" s="3">
        <v>45462</v>
      </c>
      <c r="D125" s="2" t="s">
        <v>62</v>
      </c>
      <c r="E125" s="2" t="s">
        <v>6</v>
      </c>
      <c r="F125" s="5" t="s">
        <v>126</v>
      </c>
      <c r="G125" s="10">
        <f>YEAR(C125)</f>
        <v>2024</v>
      </c>
      <c r="H125" s="10">
        <f>MONTH(C125)</f>
        <v>6</v>
      </c>
    </row>
    <row r="126" spans="1:8" ht="15" thickBot="1" x14ac:dyDescent="0.4">
      <c r="A126" s="1" t="s">
        <v>69</v>
      </c>
      <c r="B126" s="15" t="s">
        <v>193</v>
      </c>
      <c r="C126" s="3">
        <v>45473</v>
      </c>
      <c r="D126" s="2" t="s">
        <v>62</v>
      </c>
      <c r="E126" s="2" t="s">
        <v>6</v>
      </c>
      <c r="F126" s="5" t="s">
        <v>126</v>
      </c>
      <c r="G126" s="10">
        <f>YEAR(C126)</f>
        <v>2024</v>
      </c>
      <c r="H126" s="10">
        <f>MONTH(C126)</f>
        <v>6</v>
      </c>
    </row>
    <row r="127" spans="1:8" ht="15" thickBot="1" x14ac:dyDescent="0.4">
      <c r="A127" s="1" t="s">
        <v>63</v>
      </c>
      <c r="B127" s="15" t="s">
        <v>253</v>
      </c>
      <c r="C127" s="3">
        <v>45512</v>
      </c>
      <c r="D127" s="2" t="s">
        <v>62</v>
      </c>
      <c r="E127" s="2" t="s">
        <v>6</v>
      </c>
      <c r="F127" s="5" t="s">
        <v>127</v>
      </c>
      <c r="G127" s="10">
        <f>YEAR(C127)</f>
        <v>2024</v>
      </c>
      <c r="H127" s="10">
        <f>MONTH(C127)</f>
        <v>8</v>
      </c>
    </row>
    <row r="128" spans="1:8" ht="15" thickBot="1" x14ac:dyDescent="0.4">
      <c r="A128" s="1" t="s">
        <v>71</v>
      </c>
      <c r="B128" s="15" t="s">
        <v>218</v>
      </c>
      <c r="C128" s="3">
        <v>45522</v>
      </c>
      <c r="D128" s="2" t="s">
        <v>62</v>
      </c>
      <c r="E128" s="2" t="s">
        <v>6</v>
      </c>
      <c r="F128" s="5" t="s">
        <v>127</v>
      </c>
      <c r="G128" s="10">
        <f>YEAR(C128)</f>
        <v>2024</v>
      </c>
      <c r="H128" s="10">
        <f>MONTH(C128)</f>
        <v>8</v>
      </c>
    </row>
    <row r="129" spans="1:8" ht="15" thickBot="1" x14ac:dyDescent="0.4">
      <c r="A129" s="1" t="s">
        <v>71</v>
      </c>
      <c r="B129" s="15" t="s">
        <v>217</v>
      </c>
      <c r="C129" s="3">
        <v>45528</v>
      </c>
      <c r="D129" s="2" t="s">
        <v>62</v>
      </c>
      <c r="E129" s="2" t="s">
        <v>6</v>
      </c>
      <c r="F129" s="5" t="s">
        <v>127</v>
      </c>
      <c r="G129" s="10">
        <f>YEAR(C129)</f>
        <v>2024</v>
      </c>
      <c r="H129" s="10">
        <f>MONTH(C129)</f>
        <v>8</v>
      </c>
    </row>
    <row r="130" spans="1:8" ht="15" thickBot="1" x14ac:dyDescent="0.4">
      <c r="A130" s="1" t="s">
        <v>69</v>
      </c>
      <c r="B130" s="15" t="s">
        <v>198</v>
      </c>
      <c r="C130" s="3">
        <v>45533</v>
      </c>
      <c r="D130" s="2" t="s">
        <v>62</v>
      </c>
      <c r="E130" s="2" t="s">
        <v>6</v>
      </c>
      <c r="F130" s="5" t="s">
        <v>127</v>
      </c>
      <c r="G130" s="10">
        <f>YEAR(C130)</f>
        <v>2024</v>
      </c>
      <c r="H130" s="10">
        <f>MONTH(C130)</f>
        <v>8</v>
      </c>
    </row>
    <row r="131" spans="1:8" ht="15" thickBot="1" x14ac:dyDescent="0.4">
      <c r="A131" s="1" t="s">
        <v>65</v>
      </c>
      <c r="B131" s="15" t="s">
        <v>170</v>
      </c>
      <c r="C131" s="3">
        <v>45537</v>
      </c>
      <c r="D131" s="2" t="s">
        <v>62</v>
      </c>
      <c r="E131" s="2" t="s">
        <v>6</v>
      </c>
      <c r="F131" s="5" t="s">
        <v>128</v>
      </c>
      <c r="G131" s="10">
        <f>YEAR(C131)</f>
        <v>2024</v>
      </c>
      <c r="H131" s="10">
        <f>MONTH(C131)</f>
        <v>9</v>
      </c>
    </row>
    <row r="132" spans="1:8" ht="15" thickBot="1" x14ac:dyDescent="0.4">
      <c r="A132" s="1" t="s">
        <v>69</v>
      </c>
      <c r="B132" s="15" t="s">
        <v>199</v>
      </c>
      <c r="C132" s="3">
        <v>45551</v>
      </c>
      <c r="D132" s="2" t="s">
        <v>62</v>
      </c>
      <c r="E132" s="2" t="s">
        <v>6</v>
      </c>
      <c r="F132" s="5" t="s">
        <v>128</v>
      </c>
      <c r="G132" s="10">
        <f>YEAR(C132)</f>
        <v>2024</v>
      </c>
      <c r="H132" s="10">
        <f>MONTH(C132)</f>
        <v>9</v>
      </c>
    </row>
    <row r="133" spans="1:8" ht="15" thickBot="1" x14ac:dyDescent="0.4">
      <c r="A133" s="1" t="s">
        <v>69</v>
      </c>
      <c r="B133" s="15" t="s">
        <v>201</v>
      </c>
      <c r="C133" s="3">
        <v>45552</v>
      </c>
      <c r="D133" s="2" t="s">
        <v>62</v>
      </c>
      <c r="E133" s="2" t="s">
        <v>6</v>
      </c>
      <c r="F133" s="5" t="s">
        <v>128</v>
      </c>
      <c r="G133" s="10">
        <f>YEAR(C133)</f>
        <v>2024</v>
      </c>
      <c r="H133" s="10">
        <f>MONTH(C133)</f>
        <v>9</v>
      </c>
    </row>
    <row r="134" spans="1:8" ht="15" thickBot="1" x14ac:dyDescent="0.4">
      <c r="A134" s="1" t="s">
        <v>77</v>
      </c>
      <c r="B134" s="15" t="s">
        <v>157</v>
      </c>
      <c r="C134" s="3">
        <v>45585</v>
      </c>
      <c r="D134" s="2" t="s">
        <v>62</v>
      </c>
      <c r="E134" s="2" t="s">
        <v>6</v>
      </c>
      <c r="F134" s="5" t="s">
        <v>129</v>
      </c>
      <c r="G134" s="10">
        <f>YEAR(C134)</f>
        <v>2024</v>
      </c>
      <c r="H134" s="10">
        <f>MONTH(C134)</f>
        <v>10</v>
      </c>
    </row>
    <row r="135" spans="1:8" ht="15" thickBot="1" x14ac:dyDescent="0.4">
      <c r="A135" s="1" t="s">
        <v>69</v>
      </c>
      <c r="B135" s="15" t="s">
        <v>202</v>
      </c>
      <c r="C135" s="3">
        <v>45585</v>
      </c>
      <c r="D135" s="2" t="s">
        <v>62</v>
      </c>
      <c r="E135" s="2" t="s">
        <v>6</v>
      </c>
      <c r="F135" s="5" t="s">
        <v>129</v>
      </c>
      <c r="G135" s="10">
        <f>YEAR(C135)</f>
        <v>2024</v>
      </c>
      <c r="H135" s="10">
        <f>MONTH(C135)</f>
        <v>10</v>
      </c>
    </row>
    <row r="136" spans="1:8" ht="15" thickBot="1" x14ac:dyDescent="0.4">
      <c r="A136" s="1" t="s">
        <v>74</v>
      </c>
      <c r="B136" s="15" t="s">
        <v>182</v>
      </c>
      <c r="C136" s="3">
        <v>45606</v>
      </c>
      <c r="D136" s="2" t="s">
        <v>62</v>
      </c>
      <c r="E136" s="2" t="s">
        <v>18</v>
      </c>
      <c r="F136" s="5" t="s">
        <v>130</v>
      </c>
      <c r="G136" s="10">
        <f>YEAR(C136)</f>
        <v>2024</v>
      </c>
      <c r="H136" s="10">
        <f>MONTH(C136)</f>
        <v>11</v>
      </c>
    </row>
    <row r="137" spans="1:8" ht="15" thickBot="1" x14ac:dyDescent="0.4">
      <c r="A137" s="1" t="s">
        <v>76</v>
      </c>
      <c r="B137" s="15" t="s">
        <v>153</v>
      </c>
      <c r="C137" s="3">
        <v>45644</v>
      </c>
      <c r="D137" s="2" t="s">
        <v>62</v>
      </c>
      <c r="E137" s="2" t="s">
        <v>6</v>
      </c>
      <c r="F137" s="5" t="s">
        <v>121</v>
      </c>
      <c r="G137" s="10">
        <f>YEAR(C137)</f>
        <v>2024</v>
      </c>
      <c r="H137" s="10">
        <f>MONTH(C137)</f>
        <v>12</v>
      </c>
    </row>
    <row r="138" spans="1:8" ht="15" thickBot="1" x14ac:dyDescent="0.4">
      <c r="A138" s="1" t="s">
        <v>63</v>
      </c>
      <c r="B138" s="15" t="s">
        <v>230</v>
      </c>
      <c r="C138" s="3">
        <v>45707</v>
      </c>
      <c r="D138" s="2" t="s">
        <v>62</v>
      </c>
      <c r="E138" s="2" t="s">
        <v>6</v>
      </c>
      <c r="F138" s="5" t="s">
        <v>131</v>
      </c>
      <c r="G138" s="10">
        <f>YEAR(C138)</f>
        <v>2025</v>
      </c>
      <c r="H138" s="10">
        <f>MONTH(C138)</f>
        <v>2</v>
      </c>
    </row>
    <row r="139" spans="1:8" ht="15" thickBot="1" x14ac:dyDescent="0.4">
      <c r="A139" s="1" t="s">
        <v>65</v>
      </c>
      <c r="B139" s="15" t="s">
        <v>166</v>
      </c>
      <c r="C139" s="3">
        <v>45866</v>
      </c>
      <c r="D139" s="2" t="s">
        <v>62</v>
      </c>
      <c r="E139" s="2" t="s">
        <v>6</v>
      </c>
      <c r="F139" s="5" t="s">
        <v>132</v>
      </c>
      <c r="G139" s="10">
        <f>YEAR(C139)</f>
        <v>2025</v>
      </c>
      <c r="H139" s="10">
        <f>MONTH(C139)</f>
        <v>7</v>
      </c>
    </row>
    <row r="140" spans="1:8" ht="15" thickBot="1" x14ac:dyDescent="0.4">
      <c r="A140" s="1" t="s">
        <v>65</v>
      </c>
      <c r="B140" s="15" t="s">
        <v>169</v>
      </c>
      <c r="C140" s="3">
        <v>45889</v>
      </c>
      <c r="D140" s="2" t="s">
        <v>62</v>
      </c>
      <c r="E140" s="2" t="s">
        <v>6</v>
      </c>
      <c r="F140" s="5" t="s">
        <v>133</v>
      </c>
      <c r="G140" s="10">
        <f>YEAR(C140)</f>
        <v>2025</v>
      </c>
      <c r="H140" s="10">
        <f>MONTH(C140)</f>
        <v>8</v>
      </c>
    </row>
    <row r="141" spans="1:8" ht="15" thickBot="1" x14ac:dyDescent="0.4">
      <c r="A141" s="1" t="s">
        <v>69</v>
      </c>
      <c r="B141" s="15" t="s">
        <v>200</v>
      </c>
      <c r="C141" s="3">
        <v>45917</v>
      </c>
      <c r="D141" s="2" t="s">
        <v>62</v>
      </c>
      <c r="E141" s="2" t="s">
        <v>12</v>
      </c>
      <c r="F141" s="5" t="s">
        <v>134</v>
      </c>
      <c r="G141" s="10">
        <f>YEAR(C141)</f>
        <v>2025</v>
      </c>
      <c r="H141" s="10">
        <f>MONTH(C141)</f>
        <v>9</v>
      </c>
    </row>
    <row r="142" spans="1:8" ht="15" thickBot="1" x14ac:dyDescent="0.4">
      <c r="A142" s="1" t="s">
        <v>74</v>
      </c>
      <c r="B142" s="15" t="s">
        <v>174</v>
      </c>
      <c r="C142" s="3">
        <v>46039</v>
      </c>
      <c r="D142" s="2" t="s">
        <v>62</v>
      </c>
      <c r="E142" s="2" t="s">
        <v>8</v>
      </c>
      <c r="F142" s="5" t="s">
        <v>135</v>
      </c>
      <c r="G142" s="10">
        <f>YEAR(C142)</f>
        <v>2026</v>
      </c>
      <c r="H142" s="10">
        <f>MONTH(C142)</f>
        <v>1</v>
      </c>
    </row>
  </sheetData>
  <autoFilter ref="A1:F142" xr:uid="{00000000-0009-0000-0000-000000000000}">
    <sortState xmlns:xlrd2="http://schemas.microsoft.com/office/spreadsheetml/2017/richdata2" ref="A2:F158">
      <sortCondition ref="A2:A158"/>
    </sortState>
  </autoFilter>
  <sortState xmlns:xlrd2="http://schemas.microsoft.com/office/spreadsheetml/2017/richdata2" ref="A2:H142">
    <sortCondition ref="C2:C14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3"/>
  <sheetViews>
    <sheetView showGridLines="0" topLeftCell="A91" workbookViewId="0">
      <selection activeCell="E98" sqref="E98"/>
    </sheetView>
  </sheetViews>
  <sheetFormatPr baseColWidth="10" defaultRowHeight="14.5" x14ac:dyDescent="0.35"/>
  <cols>
    <col min="1" max="1" width="31.453125" customWidth="1"/>
    <col min="2" max="2" width="26.1796875" style="13" customWidth="1"/>
    <col min="3" max="3" width="11.6328125" bestFit="1" customWidth="1"/>
    <col min="4" max="4" width="13.1796875" bestFit="1" customWidth="1"/>
    <col min="5" max="5" width="12.08984375" bestFit="1" customWidth="1"/>
    <col min="6" max="6" width="10.6328125" bestFit="1" customWidth="1"/>
    <col min="7" max="7" width="11.6328125" bestFit="1" customWidth="1"/>
    <col min="8" max="8" width="11.1796875" bestFit="1" customWidth="1"/>
    <col min="9" max="9" width="10.54296875" bestFit="1" customWidth="1"/>
    <col min="10" max="10" width="12.6328125" bestFit="1" customWidth="1"/>
    <col min="11" max="11" width="16.54296875" bestFit="1" customWidth="1"/>
    <col min="12" max="12" width="13.54296875" bestFit="1" customWidth="1"/>
    <col min="13" max="13" width="16.1796875" bestFit="1" customWidth="1"/>
    <col min="14" max="14" width="15.1796875" bestFit="1" customWidth="1"/>
    <col min="15" max="15" width="13.1796875" customWidth="1"/>
    <col min="16" max="16" width="22.453125" bestFit="1" customWidth="1"/>
    <col min="17" max="23" width="3.36328125" customWidth="1"/>
    <col min="24" max="25" width="4.36328125" customWidth="1"/>
    <col min="26" max="26" width="25.1796875" bestFit="1" customWidth="1"/>
    <col min="27" max="27" width="15.6328125" bestFit="1" customWidth="1"/>
    <col min="28" max="31" width="3.36328125" customWidth="1"/>
    <col min="32" max="32" width="4.36328125" customWidth="1"/>
    <col min="33" max="33" width="18.453125" bestFit="1" customWidth="1"/>
    <col min="34" max="34" width="26.08984375" bestFit="1" customWidth="1"/>
    <col min="35" max="41" width="3.36328125" customWidth="1"/>
    <col min="42" max="44" width="4.36328125" customWidth="1"/>
    <col min="45" max="45" width="28.90625" bestFit="1" customWidth="1"/>
    <col min="46" max="46" width="38.08984375" bestFit="1" customWidth="1"/>
    <col min="47" max="52" width="3.36328125" customWidth="1"/>
    <col min="53" max="54" width="4.36328125" customWidth="1"/>
    <col min="55" max="55" width="40.90625" bestFit="1" customWidth="1"/>
    <col min="56" max="56" width="10.81640625" customWidth="1"/>
    <col min="57" max="57" width="13.453125" bestFit="1" customWidth="1"/>
    <col min="58" max="58" width="17.1796875" bestFit="1" customWidth="1"/>
    <col min="59" max="59" width="4.36328125" customWidth="1"/>
    <col min="60" max="60" width="20" bestFit="1" customWidth="1"/>
    <col min="61" max="61" width="24" bestFit="1" customWidth="1"/>
    <col min="62" max="67" width="3.36328125" customWidth="1"/>
    <col min="68" max="68" width="26.81640625" bestFit="1" customWidth="1"/>
    <col min="69" max="69" width="33.1796875" bestFit="1" customWidth="1"/>
    <col min="70" max="73" width="3.36328125" customWidth="1"/>
    <col min="74" max="75" width="4.36328125" customWidth="1"/>
    <col min="76" max="76" width="36" bestFit="1" customWidth="1"/>
    <col min="77" max="77" width="11.90625" bestFit="1" customWidth="1"/>
  </cols>
  <sheetData>
    <row r="1" spans="1:14" x14ac:dyDescent="0.35">
      <c r="A1" s="4" t="s">
        <v>140</v>
      </c>
      <c r="B1" s="14">
        <v>2023</v>
      </c>
    </row>
    <row r="3" spans="1:14" x14ac:dyDescent="0.35">
      <c r="A3" s="4" t="s">
        <v>142</v>
      </c>
      <c r="B3" s="6"/>
      <c r="C3" s="4" t="s">
        <v>141</v>
      </c>
    </row>
    <row r="4" spans="1:14" x14ac:dyDescent="0.35">
      <c r="A4" s="4" t="s">
        <v>0</v>
      </c>
      <c r="B4" s="12" t="s">
        <v>1</v>
      </c>
      <c r="C4" s="11" t="s">
        <v>137</v>
      </c>
      <c r="D4" s="11" t="s">
        <v>136</v>
      </c>
      <c r="E4" s="11" t="s">
        <v>138</v>
      </c>
      <c r="F4" s="11" t="s">
        <v>139</v>
      </c>
      <c r="G4" s="11" t="s">
        <v>56</v>
      </c>
      <c r="H4" s="11" t="s">
        <v>57</v>
      </c>
      <c r="I4" s="11" t="s">
        <v>58</v>
      </c>
      <c r="J4" s="11" t="s">
        <v>59</v>
      </c>
      <c r="K4" s="11" t="s">
        <v>60</v>
      </c>
      <c r="L4" s="11" t="s">
        <v>55</v>
      </c>
      <c r="M4" s="11" t="s">
        <v>61</v>
      </c>
      <c r="N4" s="11" t="s">
        <v>53</v>
      </c>
    </row>
    <row r="5" spans="1:14" ht="203" x14ac:dyDescent="0.35">
      <c r="A5" t="s">
        <v>79</v>
      </c>
      <c r="B5" s="6" t="s">
        <v>35</v>
      </c>
      <c r="G5">
        <v>1</v>
      </c>
      <c r="N5">
        <v>1</v>
      </c>
    </row>
    <row r="6" spans="1:14" ht="14" customHeight="1" x14ac:dyDescent="0.35">
      <c r="A6" t="s">
        <v>76</v>
      </c>
      <c r="B6" s="6" t="s">
        <v>11</v>
      </c>
      <c r="K6">
        <v>1</v>
      </c>
      <c r="N6">
        <v>1</v>
      </c>
    </row>
    <row r="7" spans="1:14" ht="29" x14ac:dyDescent="0.35">
      <c r="A7" t="s">
        <v>76</v>
      </c>
      <c r="B7" s="6" t="s">
        <v>5</v>
      </c>
      <c r="L7">
        <v>1</v>
      </c>
      <c r="N7">
        <v>1</v>
      </c>
    </row>
    <row r="8" spans="1:14" ht="43.5" x14ac:dyDescent="0.35">
      <c r="A8" t="s">
        <v>76</v>
      </c>
      <c r="B8" s="6" t="s">
        <v>10</v>
      </c>
      <c r="J8">
        <v>1</v>
      </c>
      <c r="N8">
        <v>1</v>
      </c>
    </row>
    <row r="9" spans="1:14" x14ac:dyDescent="0.35">
      <c r="A9" t="s">
        <v>76</v>
      </c>
      <c r="B9" s="6" t="s">
        <v>7</v>
      </c>
      <c r="L9">
        <v>1</v>
      </c>
      <c r="N9">
        <v>1</v>
      </c>
    </row>
    <row r="10" spans="1:14" ht="29" x14ac:dyDescent="0.35">
      <c r="A10" t="s">
        <v>76</v>
      </c>
      <c r="B10" s="6" t="s">
        <v>13</v>
      </c>
      <c r="K10">
        <v>1</v>
      </c>
      <c r="N10">
        <v>1</v>
      </c>
    </row>
    <row r="11" spans="1:14" ht="116" x14ac:dyDescent="0.35">
      <c r="A11" t="s">
        <v>76</v>
      </c>
      <c r="B11" s="6" t="s">
        <v>106</v>
      </c>
      <c r="D11">
        <v>1</v>
      </c>
      <c r="N11">
        <v>1</v>
      </c>
    </row>
    <row r="12" spans="1:14" ht="43.5" x14ac:dyDescent="0.35">
      <c r="A12" t="s">
        <v>76</v>
      </c>
      <c r="B12" s="6" t="s">
        <v>17</v>
      </c>
      <c r="G12">
        <v>1</v>
      </c>
      <c r="N12">
        <v>1</v>
      </c>
    </row>
    <row r="13" spans="1:14" ht="43.5" x14ac:dyDescent="0.35">
      <c r="A13" t="s">
        <v>76</v>
      </c>
      <c r="B13" s="6" t="s">
        <v>16</v>
      </c>
      <c r="M13">
        <v>1</v>
      </c>
      <c r="N13">
        <v>1</v>
      </c>
    </row>
    <row r="14" spans="1:14" ht="29" x14ac:dyDescent="0.35">
      <c r="A14" t="s">
        <v>76</v>
      </c>
      <c r="B14" s="6" t="s">
        <v>15</v>
      </c>
      <c r="M14">
        <v>1</v>
      </c>
      <c r="N14">
        <v>1</v>
      </c>
    </row>
    <row r="15" spans="1:14" ht="43.5" x14ac:dyDescent="0.35">
      <c r="A15" t="s">
        <v>76</v>
      </c>
      <c r="B15" s="6" t="s">
        <v>9</v>
      </c>
      <c r="L15">
        <v>1</v>
      </c>
      <c r="N15">
        <v>1</v>
      </c>
    </row>
    <row r="16" spans="1:14" ht="58" x14ac:dyDescent="0.35">
      <c r="A16" t="s">
        <v>76</v>
      </c>
      <c r="B16" s="6" t="s">
        <v>119</v>
      </c>
      <c r="G16">
        <v>1</v>
      </c>
      <c r="N16">
        <v>1</v>
      </c>
    </row>
    <row r="17" spans="1:14" ht="130.5" x14ac:dyDescent="0.35">
      <c r="A17" t="s">
        <v>77</v>
      </c>
      <c r="B17" s="6" t="s">
        <v>108</v>
      </c>
      <c r="C17">
        <v>1</v>
      </c>
      <c r="N17">
        <v>1</v>
      </c>
    </row>
    <row r="18" spans="1:14" ht="87" x14ac:dyDescent="0.35">
      <c r="A18" t="s">
        <v>65</v>
      </c>
      <c r="B18" s="6" t="s">
        <v>86</v>
      </c>
      <c r="C18">
        <v>1</v>
      </c>
      <c r="N18">
        <v>1</v>
      </c>
    </row>
    <row r="19" spans="1:14" ht="29" x14ac:dyDescent="0.35">
      <c r="A19" t="s">
        <v>65</v>
      </c>
      <c r="B19" s="6" t="s">
        <v>26</v>
      </c>
      <c r="I19">
        <v>1</v>
      </c>
      <c r="N19">
        <v>1</v>
      </c>
    </row>
    <row r="20" spans="1:14" ht="87" x14ac:dyDescent="0.35">
      <c r="A20" t="s">
        <v>65</v>
      </c>
      <c r="B20" s="6" t="s">
        <v>112</v>
      </c>
      <c r="D20">
        <v>1</v>
      </c>
      <c r="N20">
        <v>1</v>
      </c>
    </row>
    <row r="21" spans="1:14" ht="29" x14ac:dyDescent="0.35">
      <c r="A21" t="s">
        <v>65</v>
      </c>
      <c r="B21" s="6" t="s">
        <v>25</v>
      </c>
      <c r="G21">
        <v>1</v>
      </c>
      <c r="N21">
        <v>1</v>
      </c>
    </row>
    <row r="22" spans="1:14" ht="29" x14ac:dyDescent="0.35">
      <c r="A22" t="s">
        <v>65</v>
      </c>
      <c r="B22" s="6" t="s">
        <v>24</v>
      </c>
      <c r="G22">
        <v>1</v>
      </c>
      <c r="N22">
        <v>1</v>
      </c>
    </row>
    <row r="23" spans="1:14" ht="29" x14ac:dyDescent="0.35">
      <c r="A23" t="s">
        <v>65</v>
      </c>
      <c r="B23" s="6" t="s">
        <v>84</v>
      </c>
      <c r="C23">
        <v>1</v>
      </c>
      <c r="N23">
        <v>1</v>
      </c>
    </row>
    <row r="24" spans="1:14" ht="29" x14ac:dyDescent="0.35">
      <c r="A24" t="s">
        <v>65</v>
      </c>
      <c r="B24" s="6" t="s">
        <v>23</v>
      </c>
      <c r="H24">
        <v>1</v>
      </c>
      <c r="N24">
        <v>1</v>
      </c>
    </row>
    <row r="25" spans="1:14" ht="29" x14ac:dyDescent="0.35">
      <c r="A25" t="s">
        <v>65</v>
      </c>
      <c r="B25" s="6" t="s">
        <v>19</v>
      </c>
      <c r="I25">
        <v>1</v>
      </c>
      <c r="N25">
        <v>1</v>
      </c>
    </row>
    <row r="26" spans="1:14" ht="72.5" x14ac:dyDescent="0.35">
      <c r="A26" t="s">
        <v>65</v>
      </c>
      <c r="B26" s="6" t="s">
        <v>20</v>
      </c>
      <c r="K26">
        <v>1</v>
      </c>
      <c r="N26">
        <v>1</v>
      </c>
    </row>
    <row r="27" spans="1:14" ht="58" x14ac:dyDescent="0.35">
      <c r="A27" t="s">
        <v>65</v>
      </c>
      <c r="B27" s="6" t="s">
        <v>22</v>
      </c>
      <c r="G27">
        <v>1</v>
      </c>
      <c r="N27">
        <v>1</v>
      </c>
    </row>
    <row r="28" spans="1:14" ht="29" x14ac:dyDescent="0.35">
      <c r="A28" t="s">
        <v>65</v>
      </c>
      <c r="B28" s="6" t="s">
        <v>21</v>
      </c>
      <c r="M28">
        <v>1</v>
      </c>
      <c r="N28">
        <v>1</v>
      </c>
    </row>
    <row r="29" spans="1:14" ht="43.5" x14ac:dyDescent="0.35">
      <c r="A29" t="s">
        <v>74</v>
      </c>
      <c r="B29" s="6" t="s">
        <v>111</v>
      </c>
      <c r="G29">
        <v>1</v>
      </c>
      <c r="N29">
        <v>1</v>
      </c>
    </row>
    <row r="30" spans="1:14" ht="29" x14ac:dyDescent="0.35">
      <c r="A30" t="s">
        <v>74</v>
      </c>
      <c r="B30" s="6" t="s">
        <v>105</v>
      </c>
      <c r="D30">
        <v>1</v>
      </c>
      <c r="N30">
        <v>1</v>
      </c>
    </row>
    <row r="31" spans="1:14" ht="87" x14ac:dyDescent="0.35">
      <c r="A31" t="s">
        <v>74</v>
      </c>
      <c r="B31" s="6" t="s">
        <v>118</v>
      </c>
      <c r="E31">
        <v>1</v>
      </c>
      <c r="N31">
        <v>1</v>
      </c>
    </row>
    <row r="32" spans="1:14" ht="29" x14ac:dyDescent="0.35">
      <c r="A32" t="s">
        <v>74</v>
      </c>
      <c r="B32" s="6" t="s">
        <v>99</v>
      </c>
      <c r="E32">
        <v>1</v>
      </c>
      <c r="N32">
        <v>1</v>
      </c>
    </row>
    <row r="33" spans="1:14" ht="29" x14ac:dyDescent="0.35">
      <c r="A33" t="s">
        <v>74</v>
      </c>
      <c r="B33" s="6" t="s">
        <v>48</v>
      </c>
      <c r="L33">
        <v>1</v>
      </c>
      <c r="N33">
        <v>1</v>
      </c>
    </row>
    <row r="34" spans="1:14" ht="29" x14ac:dyDescent="0.35">
      <c r="A34" t="s">
        <v>74</v>
      </c>
      <c r="B34" s="6" t="s">
        <v>113</v>
      </c>
      <c r="F34">
        <v>1</v>
      </c>
      <c r="N34">
        <v>1</v>
      </c>
    </row>
    <row r="35" spans="1:14" ht="58" x14ac:dyDescent="0.35">
      <c r="A35" t="s">
        <v>74</v>
      </c>
      <c r="B35" s="6" t="s">
        <v>114</v>
      </c>
      <c r="E35">
        <v>1</v>
      </c>
      <c r="N35">
        <v>1</v>
      </c>
    </row>
    <row r="36" spans="1:14" ht="29" x14ac:dyDescent="0.35">
      <c r="A36" t="s">
        <v>74</v>
      </c>
      <c r="B36" s="6" t="s">
        <v>110</v>
      </c>
      <c r="D36">
        <v>1</v>
      </c>
      <c r="N36">
        <v>1</v>
      </c>
    </row>
    <row r="37" spans="1:14" x14ac:dyDescent="0.35">
      <c r="A37" t="s">
        <v>69</v>
      </c>
      <c r="B37" s="6" t="s">
        <v>36</v>
      </c>
      <c r="M37">
        <v>1</v>
      </c>
      <c r="N37">
        <v>1</v>
      </c>
    </row>
    <row r="38" spans="1:14" x14ac:dyDescent="0.35">
      <c r="A38" t="s">
        <v>69</v>
      </c>
      <c r="B38" s="6" t="s">
        <v>37</v>
      </c>
      <c r="L38">
        <v>1</v>
      </c>
      <c r="N38">
        <v>1</v>
      </c>
    </row>
    <row r="39" spans="1:14" x14ac:dyDescent="0.35">
      <c r="A39" t="s">
        <v>69</v>
      </c>
      <c r="B39" s="6" t="s">
        <v>41</v>
      </c>
      <c r="H39">
        <v>1</v>
      </c>
      <c r="N39">
        <v>1</v>
      </c>
    </row>
    <row r="40" spans="1:14" ht="43.5" x14ac:dyDescent="0.35">
      <c r="A40" t="s">
        <v>69</v>
      </c>
      <c r="B40" s="6" t="s">
        <v>42</v>
      </c>
      <c r="H40">
        <v>1</v>
      </c>
      <c r="N40">
        <v>1</v>
      </c>
    </row>
    <row r="41" spans="1:14" ht="29" x14ac:dyDescent="0.35">
      <c r="A41" t="s">
        <v>69</v>
      </c>
      <c r="B41" s="6" t="s">
        <v>43</v>
      </c>
      <c r="H41">
        <v>1</v>
      </c>
      <c r="N41">
        <v>1</v>
      </c>
    </row>
    <row r="42" spans="1:14" x14ac:dyDescent="0.35">
      <c r="A42" t="s">
        <v>69</v>
      </c>
      <c r="B42" s="6" t="s">
        <v>40</v>
      </c>
      <c r="M42">
        <v>1</v>
      </c>
      <c r="N42">
        <v>1</v>
      </c>
    </row>
    <row r="43" spans="1:14" ht="101.5" x14ac:dyDescent="0.35">
      <c r="A43" t="s">
        <v>69</v>
      </c>
      <c r="B43" s="6" t="s">
        <v>89</v>
      </c>
      <c r="C43">
        <v>1</v>
      </c>
      <c r="N43">
        <v>1</v>
      </c>
    </row>
    <row r="44" spans="1:14" ht="116" x14ac:dyDescent="0.35">
      <c r="A44" t="s">
        <v>69</v>
      </c>
      <c r="B44" s="6" t="s">
        <v>90</v>
      </c>
      <c r="C44">
        <v>1</v>
      </c>
      <c r="N44">
        <v>1</v>
      </c>
    </row>
    <row r="45" spans="1:14" x14ac:dyDescent="0.35">
      <c r="A45" t="s">
        <v>69</v>
      </c>
      <c r="B45" s="6" t="s">
        <v>38</v>
      </c>
      <c r="M45">
        <v>1</v>
      </c>
      <c r="N45">
        <v>1</v>
      </c>
    </row>
    <row r="46" spans="1:14" ht="43.5" x14ac:dyDescent="0.35">
      <c r="A46" t="s">
        <v>69</v>
      </c>
      <c r="B46" s="6" t="s">
        <v>39</v>
      </c>
      <c r="K46">
        <v>1</v>
      </c>
      <c r="N46">
        <v>1</v>
      </c>
    </row>
    <row r="47" spans="1:14" ht="43.5" x14ac:dyDescent="0.35">
      <c r="A47" t="s">
        <v>69</v>
      </c>
      <c r="B47" s="6" t="s">
        <v>117</v>
      </c>
      <c r="D47">
        <v>1</v>
      </c>
      <c r="N47">
        <v>1</v>
      </c>
    </row>
    <row r="48" spans="1:14" ht="72.5" x14ac:dyDescent="0.35">
      <c r="A48" t="s">
        <v>69</v>
      </c>
      <c r="B48" s="6" t="s">
        <v>91</v>
      </c>
      <c r="D48">
        <v>1</v>
      </c>
      <c r="N48">
        <v>1</v>
      </c>
    </row>
    <row r="49" spans="1:14" ht="101.5" x14ac:dyDescent="0.35">
      <c r="A49" t="s">
        <v>69</v>
      </c>
      <c r="B49" s="6" t="s">
        <v>92</v>
      </c>
      <c r="C49">
        <v>1</v>
      </c>
      <c r="N49">
        <v>1</v>
      </c>
    </row>
    <row r="50" spans="1:14" ht="29" x14ac:dyDescent="0.35">
      <c r="A50" t="s">
        <v>71</v>
      </c>
      <c r="B50" s="6" t="s">
        <v>44</v>
      </c>
      <c r="H50">
        <v>1</v>
      </c>
      <c r="N50">
        <v>1</v>
      </c>
    </row>
    <row r="51" spans="1:14" ht="29" x14ac:dyDescent="0.35">
      <c r="A51" t="s">
        <v>71</v>
      </c>
      <c r="B51" s="6" t="s">
        <v>94</v>
      </c>
      <c r="D51">
        <v>1</v>
      </c>
      <c r="N51">
        <v>1</v>
      </c>
    </row>
    <row r="52" spans="1:14" ht="29" x14ac:dyDescent="0.35">
      <c r="A52" t="s">
        <v>71</v>
      </c>
      <c r="B52" s="6" t="s">
        <v>46</v>
      </c>
      <c r="K52">
        <v>1</v>
      </c>
      <c r="N52">
        <v>1</v>
      </c>
    </row>
    <row r="53" spans="1:14" ht="43.5" x14ac:dyDescent="0.35">
      <c r="A53" t="s">
        <v>71</v>
      </c>
      <c r="B53" s="6" t="s">
        <v>115</v>
      </c>
      <c r="D53">
        <v>1</v>
      </c>
      <c r="N53">
        <v>1</v>
      </c>
    </row>
    <row r="54" spans="1:14" ht="87" x14ac:dyDescent="0.35">
      <c r="A54" t="s">
        <v>71</v>
      </c>
      <c r="B54" s="6" t="s">
        <v>93</v>
      </c>
      <c r="E54">
        <v>1</v>
      </c>
      <c r="N54">
        <v>1</v>
      </c>
    </row>
    <row r="55" spans="1:14" x14ac:dyDescent="0.35">
      <c r="A55" t="s">
        <v>71</v>
      </c>
      <c r="B55" s="6" t="s">
        <v>45</v>
      </c>
      <c r="M55">
        <v>1</v>
      </c>
      <c r="N55">
        <v>1</v>
      </c>
    </row>
    <row r="56" spans="1:14" x14ac:dyDescent="0.35">
      <c r="A56" t="s">
        <v>71</v>
      </c>
      <c r="B56" s="6" t="s">
        <v>47</v>
      </c>
      <c r="M56">
        <v>1</v>
      </c>
      <c r="N56">
        <v>1</v>
      </c>
    </row>
    <row r="57" spans="1:14" x14ac:dyDescent="0.35">
      <c r="A57" t="s">
        <v>83</v>
      </c>
      <c r="B57" s="6" t="s">
        <v>31</v>
      </c>
      <c r="K57">
        <v>1</v>
      </c>
      <c r="N57">
        <v>1</v>
      </c>
    </row>
    <row r="58" spans="1:14" x14ac:dyDescent="0.35">
      <c r="A58" t="s">
        <v>83</v>
      </c>
      <c r="B58" s="6" t="s">
        <v>32</v>
      </c>
      <c r="J58">
        <v>1</v>
      </c>
      <c r="N58">
        <v>1</v>
      </c>
    </row>
    <row r="59" spans="1:14" x14ac:dyDescent="0.35">
      <c r="A59" t="s">
        <v>83</v>
      </c>
      <c r="B59" s="6" t="s">
        <v>33</v>
      </c>
      <c r="K59">
        <v>1</v>
      </c>
      <c r="N59">
        <v>1</v>
      </c>
    </row>
    <row r="60" spans="1:14" x14ac:dyDescent="0.35">
      <c r="A60" t="s">
        <v>83</v>
      </c>
      <c r="B60" s="6" t="s">
        <v>34</v>
      </c>
      <c r="K60">
        <v>1</v>
      </c>
      <c r="N60">
        <v>1</v>
      </c>
    </row>
    <row r="61" spans="1:14" ht="101.5" x14ac:dyDescent="0.35">
      <c r="A61" t="s">
        <v>63</v>
      </c>
      <c r="B61" s="6" t="s">
        <v>107</v>
      </c>
      <c r="E61">
        <v>1</v>
      </c>
      <c r="N61">
        <v>1</v>
      </c>
    </row>
    <row r="62" spans="1:14" ht="72.5" x14ac:dyDescent="0.35">
      <c r="A62" t="s">
        <v>63</v>
      </c>
      <c r="B62" s="6" t="s">
        <v>109</v>
      </c>
      <c r="D62">
        <v>1</v>
      </c>
      <c r="N62">
        <v>1</v>
      </c>
    </row>
    <row r="63" spans="1:14" ht="43.5" x14ac:dyDescent="0.35">
      <c r="A63" t="s">
        <v>63</v>
      </c>
      <c r="B63" s="6" t="s">
        <v>49</v>
      </c>
      <c r="G63">
        <v>1</v>
      </c>
      <c r="N63">
        <v>1</v>
      </c>
    </row>
    <row r="64" spans="1:14" ht="43.5" x14ac:dyDescent="0.35">
      <c r="A64" t="s">
        <v>63</v>
      </c>
      <c r="B64" s="6" t="s">
        <v>51</v>
      </c>
      <c r="H64">
        <v>1</v>
      </c>
      <c r="N64">
        <v>1</v>
      </c>
    </row>
    <row r="65" spans="1:14" ht="43.5" x14ac:dyDescent="0.35">
      <c r="A65" t="s">
        <v>63</v>
      </c>
      <c r="B65" s="6" t="s">
        <v>52</v>
      </c>
      <c r="H65">
        <v>1</v>
      </c>
      <c r="N65">
        <v>1</v>
      </c>
    </row>
    <row r="66" spans="1:14" ht="58" x14ac:dyDescent="0.35">
      <c r="A66" t="s">
        <v>63</v>
      </c>
      <c r="B66" s="6" t="s">
        <v>50</v>
      </c>
      <c r="H66">
        <v>1</v>
      </c>
      <c r="N66">
        <v>1</v>
      </c>
    </row>
    <row r="67" spans="1:14" ht="72.5" x14ac:dyDescent="0.35">
      <c r="A67" t="s">
        <v>67</v>
      </c>
      <c r="B67" s="6" t="s">
        <v>29</v>
      </c>
      <c r="M67">
        <v>1</v>
      </c>
      <c r="N67">
        <v>1</v>
      </c>
    </row>
    <row r="68" spans="1:14" x14ac:dyDescent="0.35">
      <c r="A68" t="s">
        <v>67</v>
      </c>
      <c r="B68" s="6" t="s">
        <v>97</v>
      </c>
      <c r="D68">
        <v>1</v>
      </c>
      <c r="N68">
        <v>1</v>
      </c>
    </row>
    <row r="69" spans="1:14" ht="43.5" x14ac:dyDescent="0.35">
      <c r="A69" t="s">
        <v>67</v>
      </c>
      <c r="B69" s="6" t="s">
        <v>100</v>
      </c>
      <c r="D69">
        <v>1</v>
      </c>
      <c r="N69">
        <v>1</v>
      </c>
    </row>
    <row r="70" spans="1:14" x14ac:dyDescent="0.35">
      <c r="A70" t="s">
        <v>67</v>
      </c>
      <c r="B70" s="6" t="s">
        <v>95</v>
      </c>
      <c r="E70">
        <v>1</v>
      </c>
      <c r="N70">
        <v>1</v>
      </c>
    </row>
    <row r="71" spans="1:14" x14ac:dyDescent="0.35">
      <c r="A71" t="s">
        <v>67</v>
      </c>
      <c r="B71" s="6" t="s">
        <v>103</v>
      </c>
      <c r="D71">
        <v>1</v>
      </c>
      <c r="N71">
        <v>1</v>
      </c>
    </row>
    <row r="72" spans="1:14" ht="29" x14ac:dyDescent="0.35">
      <c r="A72" t="s">
        <v>67</v>
      </c>
      <c r="B72" s="6" t="s">
        <v>96</v>
      </c>
      <c r="F72">
        <v>1</v>
      </c>
      <c r="N72">
        <v>1</v>
      </c>
    </row>
    <row r="73" spans="1:14" ht="29" x14ac:dyDescent="0.35">
      <c r="A73" t="s">
        <v>67</v>
      </c>
      <c r="B73" s="6" t="s">
        <v>27</v>
      </c>
      <c r="K73">
        <v>1</v>
      </c>
      <c r="N73">
        <v>1</v>
      </c>
    </row>
    <row r="74" spans="1:14" x14ac:dyDescent="0.35">
      <c r="A74" t="s">
        <v>67</v>
      </c>
      <c r="B74" s="6" t="s">
        <v>28</v>
      </c>
      <c r="M74">
        <v>1</v>
      </c>
      <c r="N74">
        <v>1</v>
      </c>
    </row>
    <row r="75" spans="1:14" ht="101.5" x14ac:dyDescent="0.35">
      <c r="A75" t="s">
        <v>67</v>
      </c>
      <c r="B75" s="6" t="s">
        <v>120</v>
      </c>
      <c r="F75">
        <v>1</v>
      </c>
      <c r="N75">
        <v>1</v>
      </c>
    </row>
    <row r="76" spans="1:14" ht="130.5" x14ac:dyDescent="0.35">
      <c r="A76" t="s">
        <v>67</v>
      </c>
      <c r="B76" s="6" t="s">
        <v>88</v>
      </c>
      <c r="H76">
        <v>1</v>
      </c>
      <c r="N76">
        <v>1</v>
      </c>
    </row>
    <row r="77" spans="1:14" ht="29" x14ac:dyDescent="0.35">
      <c r="A77" t="s">
        <v>67</v>
      </c>
      <c r="B77" s="6" t="s">
        <v>98</v>
      </c>
      <c r="D77">
        <v>1</v>
      </c>
      <c r="N77">
        <v>1</v>
      </c>
    </row>
    <row r="78" spans="1:14" ht="87" x14ac:dyDescent="0.35">
      <c r="A78" t="s">
        <v>67</v>
      </c>
      <c r="B78" s="6" t="s">
        <v>30</v>
      </c>
      <c r="K78">
        <v>1</v>
      </c>
      <c r="N78">
        <v>1</v>
      </c>
    </row>
    <row r="79" spans="1:14" ht="58" x14ac:dyDescent="0.35">
      <c r="A79" t="s">
        <v>67</v>
      </c>
      <c r="B79" s="6" t="s">
        <v>101</v>
      </c>
      <c r="G79">
        <v>1</v>
      </c>
      <c r="N79">
        <v>1</v>
      </c>
    </row>
    <row r="80" spans="1:14" ht="43.5" x14ac:dyDescent="0.35">
      <c r="A80" t="s">
        <v>67</v>
      </c>
      <c r="B80" s="6" t="s">
        <v>104</v>
      </c>
      <c r="G80">
        <v>1</v>
      </c>
      <c r="N80">
        <v>1</v>
      </c>
    </row>
    <row r="81" spans="1:14" ht="29" x14ac:dyDescent="0.35">
      <c r="A81" t="s">
        <v>67</v>
      </c>
      <c r="B81" s="6" t="s">
        <v>85</v>
      </c>
      <c r="D81">
        <v>1</v>
      </c>
      <c r="N81">
        <v>1</v>
      </c>
    </row>
    <row r="82" spans="1:14" ht="116" x14ac:dyDescent="0.35">
      <c r="A82" t="s">
        <v>67</v>
      </c>
      <c r="B82" s="6" t="s">
        <v>116</v>
      </c>
      <c r="E82">
        <v>1</v>
      </c>
      <c r="N82">
        <v>1</v>
      </c>
    </row>
    <row r="83" spans="1:14" x14ac:dyDescent="0.35">
      <c r="A83" t="s">
        <v>67</v>
      </c>
      <c r="B83" s="6" t="s">
        <v>87</v>
      </c>
      <c r="D83">
        <v>1</v>
      </c>
      <c r="N83">
        <v>1</v>
      </c>
    </row>
    <row r="84" spans="1:14" ht="29" x14ac:dyDescent="0.35">
      <c r="A84" t="s">
        <v>67</v>
      </c>
      <c r="B84" s="6" t="s">
        <v>102</v>
      </c>
      <c r="D84">
        <v>1</v>
      </c>
      <c r="N84">
        <v>1</v>
      </c>
    </row>
    <row r="85" spans="1:14" x14ac:dyDescent="0.35">
      <c r="A85" t="s">
        <v>53</v>
      </c>
      <c r="B85" s="6"/>
      <c r="C85">
        <v>6</v>
      </c>
      <c r="D85">
        <v>16</v>
      </c>
      <c r="E85">
        <v>7</v>
      </c>
      <c r="F85">
        <v>3</v>
      </c>
      <c r="G85">
        <v>10</v>
      </c>
      <c r="H85">
        <v>9</v>
      </c>
      <c r="I85">
        <v>2</v>
      </c>
      <c r="J85">
        <v>2</v>
      </c>
      <c r="K85">
        <v>10</v>
      </c>
      <c r="L85">
        <v>5</v>
      </c>
      <c r="M85">
        <v>10</v>
      </c>
      <c r="N85">
        <v>80</v>
      </c>
    </row>
    <row r="86" spans="1:14" x14ac:dyDescent="0.35">
      <c r="B86" s="6"/>
    </row>
    <row r="87" spans="1:14" x14ac:dyDescent="0.35">
      <c r="B87" s="6"/>
    </row>
    <row r="88" spans="1:14" x14ac:dyDescent="0.35">
      <c r="B88" s="6"/>
    </row>
    <row r="89" spans="1:14" x14ac:dyDescent="0.35">
      <c r="A89" s="4" t="s">
        <v>140</v>
      </c>
      <c r="B89" s="14">
        <v>2023</v>
      </c>
    </row>
    <row r="91" spans="1:14" x14ac:dyDescent="0.35">
      <c r="A91" s="4" t="s">
        <v>141</v>
      </c>
      <c r="B91" t="s">
        <v>142</v>
      </c>
    </row>
    <row r="92" spans="1:14" x14ac:dyDescent="0.35">
      <c r="A92" s="11" t="s">
        <v>137</v>
      </c>
      <c r="B92">
        <v>6</v>
      </c>
    </row>
    <row r="93" spans="1:14" x14ac:dyDescent="0.35">
      <c r="A93" s="11" t="s">
        <v>136</v>
      </c>
      <c r="B93">
        <v>16</v>
      </c>
    </row>
    <row r="94" spans="1:14" x14ac:dyDescent="0.35">
      <c r="A94" s="11" t="s">
        <v>138</v>
      </c>
      <c r="B94">
        <v>7</v>
      </c>
    </row>
    <row r="95" spans="1:14" x14ac:dyDescent="0.35">
      <c r="A95" s="11" t="s">
        <v>139</v>
      </c>
      <c r="B95">
        <v>3</v>
      </c>
    </row>
    <row r="96" spans="1:14" x14ac:dyDescent="0.35">
      <c r="A96" s="11" t="s">
        <v>56</v>
      </c>
      <c r="B96">
        <v>10</v>
      </c>
    </row>
    <row r="97" spans="1:2" x14ac:dyDescent="0.35">
      <c r="A97" s="11" t="s">
        <v>57</v>
      </c>
      <c r="B97">
        <v>9</v>
      </c>
    </row>
    <row r="98" spans="1:2" x14ac:dyDescent="0.35">
      <c r="A98" s="11" t="s">
        <v>58</v>
      </c>
      <c r="B98">
        <v>2</v>
      </c>
    </row>
    <row r="99" spans="1:2" x14ac:dyDescent="0.35">
      <c r="A99" s="11" t="s">
        <v>59</v>
      </c>
      <c r="B99">
        <v>2</v>
      </c>
    </row>
    <row r="100" spans="1:2" x14ac:dyDescent="0.35">
      <c r="A100" s="11" t="s">
        <v>60</v>
      </c>
      <c r="B100">
        <v>10</v>
      </c>
    </row>
    <row r="101" spans="1:2" x14ac:dyDescent="0.35">
      <c r="A101" s="11" t="s">
        <v>55</v>
      </c>
      <c r="B101">
        <v>5</v>
      </c>
    </row>
    <row r="102" spans="1:2" x14ac:dyDescent="0.35">
      <c r="A102" s="11" t="s">
        <v>61</v>
      </c>
      <c r="B102">
        <v>10</v>
      </c>
    </row>
    <row r="103" spans="1:2" x14ac:dyDescent="0.35">
      <c r="A103" s="11" t="s">
        <v>53</v>
      </c>
      <c r="B103">
        <v>80</v>
      </c>
    </row>
    <row r="104" spans="1:2" x14ac:dyDescent="0.35">
      <c r="B104"/>
    </row>
    <row r="105" spans="1:2" x14ac:dyDescent="0.35">
      <c r="B105"/>
    </row>
    <row r="106" spans="1:2" x14ac:dyDescent="0.35">
      <c r="B106"/>
    </row>
    <row r="107" spans="1:2" x14ac:dyDescent="0.35">
      <c r="B107"/>
    </row>
    <row r="108" spans="1:2" x14ac:dyDescent="0.35">
      <c r="B108"/>
    </row>
    <row r="109" spans="1:2" x14ac:dyDescent="0.35">
      <c r="B109"/>
    </row>
    <row r="110" spans="1:2" x14ac:dyDescent="0.35">
      <c r="B110"/>
    </row>
    <row r="111" spans="1:2" x14ac:dyDescent="0.35">
      <c r="B111"/>
    </row>
    <row r="112" spans="1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 s="6"/>
    </row>
    <row r="175" spans="2:2" x14ac:dyDescent="0.35">
      <c r="B175" s="6"/>
    </row>
    <row r="176" spans="2:2" x14ac:dyDescent="0.35">
      <c r="B176" s="6"/>
    </row>
    <row r="177" spans="2:2" x14ac:dyDescent="0.35">
      <c r="B177" s="6"/>
    </row>
    <row r="178" spans="2:2" x14ac:dyDescent="0.35">
      <c r="B178" s="6"/>
    </row>
    <row r="179" spans="2:2" x14ac:dyDescent="0.35">
      <c r="B179" s="6"/>
    </row>
    <row r="180" spans="2:2" x14ac:dyDescent="0.35">
      <c r="B180" s="6"/>
    </row>
    <row r="181" spans="2:2" x14ac:dyDescent="0.35">
      <c r="B181" s="6"/>
    </row>
    <row r="182" spans="2:2" x14ac:dyDescent="0.35">
      <c r="B182" s="6"/>
    </row>
    <row r="183" spans="2:2" x14ac:dyDescent="0.35">
      <c r="B183" s="6"/>
    </row>
  </sheetData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Plan completo</vt:lpstr>
      <vt:lpstr>TD 2023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